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Hoši přípr 2008" sheetId="12" r:id="rId1"/>
    <sheet name="Hoši přípr 2009" sheetId="20" r:id="rId2"/>
    <sheet name="Dívky přípr 2008" sheetId="22" r:id="rId3"/>
    <sheet name="Dívky přípr 2009" sheetId="17" r:id="rId4"/>
    <sheet name="Dívky přípr starší" sheetId="4" state="hidden" r:id="rId5"/>
    <sheet name="Dívky přípr mladší" sheetId="5" state="hidden" r:id="rId6"/>
    <sheet name="Hoši přípr 2010" sheetId="19" r:id="rId7"/>
    <sheet name="Hoši přípr 2011" sheetId="18" r:id="rId8"/>
    <sheet name="Dívky přípr 2010" sheetId="21" r:id="rId9"/>
    <sheet name="Dívky přípr 2011" sheetId="23" r:id="rId10"/>
    <sheet name="4 x60 Hst" sheetId="7" r:id="rId11"/>
    <sheet name="4x60 Dst" sheetId="8" r:id="rId12"/>
    <sheet name="4x60 Hml" sheetId="6" r:id="rId13"/>
    <sheet name="4x60 Dml" sheetId="9" r:id="rId14"/>
  </sheets>
  <definedNames>
    <definedName name="_xlnm._FilterDatabase" localSheetId="2" hidden="1">'Dívky přípr 2008'!$C$3:$Z$200</definedName>
    <definedName name="_xlnm._FilterDatabase" localSheetId="3" hidden="1">'Dívky přípr 2009'!$C$3:$Z$196</definedName>
    <definedName name="_xlnm._FilterDatabase" localSheetId="8" hidden="1">'Dívky přípr 2010'!$C$3:$Z$206</definedName>
    <definedName name="_xlnm._FilterDatabase" localSheetId="9" hidden="1">'Dívky přípr 2011'!$C$3:$Z$181</definedName>
    <definedName name="_xlnm._FilterDatabase" localSheetId="5" hidden="1">'Dívky přípr mladší'!$A$3:$W$212</definedName>
    <definedName name="_xlnm._FilterDatabase" localSheetId="4" hidden="1">'Dívky přípr starší'!$A$3:$W$203</definedName>
    <definedName name="_xlnm._FilterDatabase" localSheetId="0" hidden="1">'Hoši přípr 2008'!$C$3:$Z$203</definedName>
    <definedName name="_xlnm._FilterDatabase" localSheetId="1" hidden="1">'Hoši přípr 2009'!$C$3:$Z$203</definedName>
    <definedName name="_xlnm._FilterDatabase" localSheetId="6" hidden="1">'Hoši přípr 2010'!$C$3:$Z$209</definedName>
    <definedName name="_xlnm._FilterDatabase" localSheetId="7" hidden="1">'Hoši přípr 2011'!$C$3:$Z$177</definedName>
    <definedName name="_xlnm.Print_Area" localSheetId="10">'4 x60 Hst'!$A$1:$G$15</definedName>
    <definedName name="_xlnm.Print_Area" localSheetId="13">'4x60 Dml'!$A$1:$G$17</definedName>
    <definedName name="_xlnm.Print_Area" localSheetId="11">'4x60 Dst'!$A$1:$G$16</definedName>
    <definedName name="_xlnm.Print_Area" localSheetId="12">'4x60 Hml'!$A$1:$G$27</definedName>
    <definedName name="_xlnm.Print_Area" localSheetId="2">'Dívky přípr 2008'!$C$1:$R$32</definedName>
    <definedName name="_xlnm.Print_Area" localSheetId="3">'Dívky přípr 2009'!$C$1:$R$32</definedName>
    <definedName name="_xlnm.Print_Area" localSheetId="8">'Dívky přípr 2010'!$C$1:$R$37</definedName>
    <definedName name="_xlnm.Print_Area" localSheetId="9">'Dívky přípr 2011'!$C$1:$R$24</definedName>
    <definedName name="_xlnm.Print_Area" localSheetId="5">'Dívky přípr mladší'!$A$1:$P$35</definedName>
    <definedName name="_xlnm.Print_Area" localSheetId="4">'Dívky přípr starší'!$A$1:$P$33</definedName>
    <definedName name="_xlnm.Print_Area" localSheetId="0">'Hoši přípr 2008'!$C$1:$R$35</definedName>
    <definedName name="_xlnm.Print_Area" localSheetId="1">'Hoši přípr 2009'!$C$1:$R$34</definedName>
    <definedName name="_xlnm.Print_Area" localSheetId="6">'Hoši přípr 2010'!$C$1:$R$40</definedName>
    <definedName name="_xlnm.Print_Area" localSheetId="7">'Hoši přípr 2011'!$C$1:$R$15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4" i="23" l="1"/>
  <c r="M24" i="23"/>
  <c r="K24" i="23"/>
  <c r="I24" i="23"/>
  <c r="P23" i="23"/>
  <c r="M23" i="23"/>
  <c r="K23" i="23"/>
  <c r="I23" i="23"/>
  <c r="Q23" i="23" s="1"/>
  <c r="P22" i="23"/>
  <c r="M22" i="23"/>
  <c r="K22" i="23"/>
  <c r="I22" i="23"/>
  <c r="Q22" i="23" s="1"/>
  <c r="P21" i="23"/>
  <c r="M21" i="23"/>
  <c r="K21" i="23"/>
  <c r="I21" i="23"/>
  <c r="Q21" i="23" s="1"/>
  <c r="P20" i="23"/>
  <c r="M20" i="23"/>
  <c r="K20" i="23"/>
  <c r="I20" i="23"/>
  <c r="P19" i="23"/>
  <c r="M19" i="23"/>
  <c r="K19" i="23"/>
  <c r="I19" i="23"/>
  <c r="P18" i="23"/>
  <c r="M18" i="23"/>
  <c r="K18" i="23"/>
  <c r="I18" i="23"/>
  <c r="P17" i="23"/>
  <c r="M17" i="23"/>
  <c r="Q17" i="23" s="1"/>
  <c r="K17" i="23"/>
  <c r="I17" i="23"/>
  <c r="P16" i="23"/>
  <c r="M16" i="23"/>
  <c r="K16" i="23"/>
  <c r="I16" i="23"/>
  <c r="P15" i="23"/>
  <c r="M15" i="23"/>
  <c r="K15" i="23"/>
  <c r="I15" i="23"/>
  <c r="P14" i="23"/>
  <c r="M14" i="23"/>
  <c r="K14" i="23"/>
  <c r="I14" i="23"/>
  <c r="Q14" i="23" s="1"/>
  <c r="P13" i="23"/>
  <c r="Q13" i="23" s="1"/>
  <c r="M13" i="23"/>
  <c r="K13" i="23"/>
  <c r="I13" i="23"/>
  <c r="P12" i="23"/>
  <c r="M12" i="23"/>
  <c r="K12" i="23"/>
  <c r="I12" i="23"/>
  <c r="P11" i="23"/>
  <c r="M11" i="23"/>
  <c r="K11" i="23"/>
  <c r="I11" i="23"/>
  <c r="P10" i="23"/>
  <c r="M10" i="23"/>
  <c r="K10" i="23"/>
  <c r="I10" i="23"/>
  <c r="Q10" i="23" s="1"/>
  <c r="Q9" i="23"/>
  <c r="P9" i="23"/>
  <c r="M9" i="23"/>
  <c r="K9" i="23"/>
  <c r="I9" i="23"/>
  <c r="P8" i="23"/>
  <c r="M8" i="23"/>
  <c r="K8" i="23"/>
  <c r="I8" i="23"/>
  <c r="P7" i="23"/>
  <c r="M7" i="23"/>
  <c r="K7" i="23"/>
  <c r="I7" i="23"/>
  <c r="Q7" i="23" s="1"/>
  <c r="P6" i="23"/>
  <c r="M6" i="23"/>
  <c r="K6" i="23"/>
  <c r="I6" i="23"/>
  <c r="Q6" i="23" s="1"/>
  <c r="P5" i="23"/>
  <c r="M5" i="23"/>
  <c r="K5" i="23"/>
  <c r="I5" i="23"/>
  <c r="Q5" i="23" s="1"/>
  <c r="P4" i="23"/>
  <c r="M4" i="23"/>
  <c r="K4" i="23"/>
  <c r="I4" i="23"/>
  <c r="P27" i="21"/>
  <c r="M27" i="21"/>
  <c r="K27" i="21"/>
  <c r="I27" i="21"/>
  <c r="Q27" i="21" s="1"/>
  <c r="Q26" i="21"/>
  <c r="P26" i="21"/>
  <c r="M26" i="21"/>
  <c r="K26" i="21"/>
  <c r="I26" i="21"/>
  <c r="P25" i="21"/>
  <c r="M25" i="21"/>
  <c r="Q25" i="21" s="1"/>
  <c r="K25" i="21"/>
  <c r="I25" i="21"/>
  <c r="P24" i="21"/>
  <c r="M24" i="21"/>
  <c r="K24" i="21"/>
  <c r="I24" i="21"/>
  <c r="Q24" i="21" s="1"/>
  <c r="P23" i="21"/>
  <c r="M23" i="21"/>
  <c r="K23" i="21"/>
  <c r="I23" i="21"/>
  <c r="Q23" i="21" s="1"/>
  <c r="Q22" i="21"/>
  <c r="P22" i="21"/>
  <c r="M22" i="21"/>
  <c r="K22" i="21"/>
  <c r="I22" i="21"/>
  <c r="P21" i="21"/>
  <c r="M21" i="21"/>
  <c r="Q21" i="21" s="1"/>
  <c r="K21" i="21"/>
  <c r="I21" i="21"/>
  <c r="P20" i="21"/>
  <c r="M20" i="21"/>
  <c r="K20" i="21"/>
  <c r="I20" i="21"/>
  <c r="Q20" i="21" s="1"/>
  <c r="P19" i="21"/>
  <c r="M19" i="21"/>
  <c r="K19" i="21"/>
  <c r="I19" i="21"/>
  <c r="Q19" i="21" s="1"/>
  <c r="Q18" i="21"/>
  <c r="P18" i="21"/>
  <c r="M18" i="21"/>
  <c r="K18" i="21"/>
  <c r="I18" i="21"/>
  <c r="P17" i="21"/>
  <c r="M17" i="21"/>
  <c r="Q17" i="21" s="1"/>
  <c r="K17" i="21"/>
  <c r="I17" i="21"/>
  <c r="P16" i="21"/>
  <c r="M16" i="21"/>
  <c r="K16" i="21"/>
  <c r="I16" i="21"/>
  <c r="Q16" i="21" s="1"/>
  <c r="P15" i="21"/>
  <c r="M15" i="21"/>
  <c r="K15" i="21"/>
  <c r="I15" i="21"/>
  <c r="Q15" i="21" s="1"/>
  <c r="Q14" i="21"/>
  <c r="P14" i="21"/>
  <c r="M14" i="21"/>
  <c r="K14" i="21"/>
  <c r="I14" i="21"/>
  <c r="P13" i="21"/>
  <c r="M13" i="21"/>
  <c r="Q13" i="21" s="1"/>
  <c r="K13" i="21"/>
  <c r="I13" i="21"/>
  <c r="P12" i="21"/>
  <c r="M12" i="21"/>
  <c r="K12" i="21"/>
  <c r="I12" i="21"/>
  <c r="Q12" i="21" s="1"/>
  <c r="P11" i="21"/>
  <c r="M11" i="21"/>
  <c r="K11" i="21"/>
  <c r="I11" i="21"/>
  <c r="Q11" i="21" s="1"/>
  <c r="Q10" i="21"/>
  <c r="P10" i="21"/>
  <c r="M10" i="21"/>
  <c r="K10" i="21"/>
  <c r="I10" i="21"/>
  <c r="P9" i="21"/>
  <c r="M9" i="21"/>
  <c r="Q9" i="21" s="1"/>
  <c r="K9" i="21"/>
  <c r="I9" i="21"/>
  <c r="P8" i="21"/>
  <c r="M8" i="21"/>
  <c r="K8" i="21"/>
  <c r="I8" i="21"/>
  <c r="Q8" i="21" s="1"/>
  <c r="P7" i="21"/>
  <c r="M7" i="21"/>
  <c r="K7" i="21"/>
  <c r="I7" i="21"/>
  <c r="Q7" i="21" s="1"/>
  <c r="R7" i="21" s="1"/>
  <c r="Q6" i="21"/>
  <c r="P6" i="21"/>
  <c r="M6" i="21"/>
  <c r="K6" i="21"/>
  <c r="I6" i="21"/>
  <c r="P5" i="21"/>
  <c r="M5" i="21"/>
  <c r="Q5" i="21" s="1"/>
  <c r="K5" i="21"/>
  <c r="I5" i="21"/>
  <c r="P4" i="21"/>
  <c r="M4" i="21"/>
  <c r="K4" i="21"/>
  <c r="I4" i="21"/>
  <c r="Q4" i="21" s="1"/>
  <c r="Q23" i="19"/>
  <c r="P23" i="19"/>
  <c r="M23" i="19"/>
  <c r="K23" i="19"/>
  <c r="I23" i="19"/>
  <c r="Q22" i="19"/>
  <c r="P22" i="19"/>
  <c r="M22" i="19"/>
  <c r="K22" i="19"/>
  <c r="I22" i="19"/>
  <c r="P21" i="19"/>
  <c r="M21" i="19"/>
  <c r="K21" i="19"/>
  <c r="I21" i="19"/>
  <c r="Q21" i="19" s="1"/>
  <c r="P20" i="19"/>
  <c r="M20" i="19"/>
  <c r="K20" i="19"/>
  <c r="I20" i="19"/>
  <c r="Q20" i="19" s="1"/>
  <c r="Q19" i="19"/>
  <c r="P19" i="19"/>
  <c r="M19" i="19"/>
  <c r="K19" i="19"/>
  <c r="I19" i="19"/>
  <c r="Q18" i="19"/>
  <c r="P18" i="19"/>
  <c r="M18" i="19"/>
  <c r="K18" i="19"/>
  <c r="I18" i="19"/>
  <c r="P17" i="19"/>
  <c r="M17" i="19"/>
  <c r="K17" i="19"/>
  <c r="I17" i="19"/>
  <c r="Q17" i="19" s="1"/>
  <c r="P16" i="19"/>
  <c r="M16" i="19"/>
  <c r="K16" i="19"/>
  <c r="I16" i="19"/>
  <c r="Q16" i="19" s="1"/>
  <c r="Q15" i="19"/>
  <c r="P15" i="19"/>
  <c r="M15" i="19"/>
  <c r="K15" i="19"/>
  <c r="I15" i="19"/>
  <c r="Q14" i="19"/>
  <c r="P14" i="19"/>
  <c r="M14" i="19"/>
  <c r="K14" i="19"/>
  <c r="I14" i="19"/>
  <c r="P13" i="19"/>
  <c r="M13" i="19"/>
  <c r="K13" i="19"/>
  <c r="I13" i="19"/>
  <c r="Q13" i="19" s="1"/>
  <c r="R13" i="19" s="1"/>
  <c r="P12" i="19"/>
  <c r="M12" i="19"/>
  <c r="K12" i="19"/>
  <c r="I12" i="19"/>
  <c r="Q12" i="19" s="1"/>
  <c r="Q11" i="19"/>
  <c r="P11" i="19"/>
  <c r="M11" i="19"/>
  <c r="K11" i="19"/>
  <c r="I11" i="19"/>
  <c r="Q10" i="19"/>
  <c r="P10" i="19"/>
  <c r="M10" i="19"/>
  <c r="K10" i="19"/>
  <c r="I10" i="19"/>
  <c r="P9" i="19"/>
  <c r="M9" i="19"/>
  <c r="K9" i="19"/>
  <c r="I9" i="19"/>
  <c r="Q9" i="19" s="1"/>
  <c r="P8" i="19"/>
  <c r="M8" i="19"/>
  <c r="K8" i="19"/>
  <c r="I8" i="19"/>
  <c r="Q8" i="19" s="1"/>
  <c r="Q7" i="19"/>
  <c r="P7" i="19"/>
  <c r="M7" i="19"/>
  <c r="K7" i="19"/>
  <c r="I7" i="19"/>
  <c r="Q6" i="19"/>
  <c r="P6" i="19"/>
  <c r="M6" i="19"/>
  <c r="K6" i="19"/>
  <c r="I6" i="19"/>
  <c r="P5" i="19"/>
  <c r="M5" i="19"/>
  <c r="K5" i="19"/>
  <c r="I5" i="19"/>
  <c r="Q5" i="19" s="1"/>
  <c r="P4" i="19"/>
  <c r="M4" i="19"/>
  <c r="K4" i="19"/>
  <c r="I4" i="19"/>
  <c r="Q4" i="19" s="1"/>
  <c r="R4" i="19" s="1"/>
  <c r="P15" i="18"/>
  <c r="M15" i="18"/>
  <c r="K15" i="18"/>
  <c r="I15" i="18"/>
  <c r="Q15" i="18" s="1"/>
  <c r="P14" i="18"/>
  <c r="M14" i="18"/>
  <c r="K14" i="18"/>
  <c r="I14" i="18"/>
  <c r="P13" i="18"/>
  <c r="M13" i="18"/>
  <c r="K13" i="18"/>
  <c r="I13" i="18"/>
  <c r="P12" i="18"/>
  <c r="M12" i="18"/>
  <c r="K12" i="18"/>
  <c r="I12" i="18"/>
  <c r="P11" i="18"/>
  <c r="M11" i="18"/>
  <c r="K11" i="18"/>
  <c r="I11" i="18"/>
  <c r="Q11" i="18" s="1"/>
  <c r="P10" i="18"/>
  <c r="M10" i="18"/>
  <c r="K10" i="18"/>
  <c r="I10" i="18"/>
  <c r="P9" i="18"/>
  <c r="M9" i="18"/>
  <c r="K9" i="18"/>
  <c r="I9" i="18"/>
  <c r="P8" i="18"/>
  <c r="M8" i="18"/>
  <c r="K8" i="18"/>
  <c r="I8" i="18"/>
  <c r="P7" i="18"/>
  <c r="M7" i="18"/>
  <c r="K7" i="18"/>
  <c r="I7" i="18"/>
  <c r="P6" i="18"/>
  <c r="M6" i="18"/>
  <c r="K6" i="18"/>
  <c r="I6" i="18"/>
  <c r="P5" i="18"/>
  <c r="M5" i="18"/>
  <c r="K5" i="18"/>
  <c r="I5" i="18"/>
  <c r="Q5" i="18" s="1"/>
  <c r="P4" i="18"/>
  <c r="M4" i="18"/>
  <c r="K4" i="18"/>
  <c r="I4" i="18"/>
  <c r="Q8" i="23" l="1"/>
  <c r="Q12" i="23"/>
  <c r="R17" i="23" s="1"/>
  <c r="Q18" i="23"/>
  <c r="R6" i="23" s="1"/>
  <c r="Q16" i="23"/>
  <c r="Q11" i="23"/>
  <c r="Q20" i="23"/>
  <c r="Q4" i="23"/>
  <c r="R22" i="23" s="1"/>
  <c r="Q15" i="23"/>
  <c r="R15" i="23" s="1"/>
  <c r="Q19" i="23"/>
  <c r="R16" i="23"/>
  <c r="R9" i="23"/>
  <c r="R11" i="21"/>
  <c r="R9" i="21"/>
  <c r="R4" i="21"/>
  <c r="R13" i="21"/>
  <c r="R19" i="21"/>
  <c r="R22" i="21"/>
  <c r="R23" i="21"/>
  <c r="R26" i="21"/>
  <c r="R10" i="21"/>
  <c r="R14" i="21"/>
  <c r="R18" i="21"/>
  <c r="R8" i="21"/>
  <c r="R12" i="21"/>
  <c r="R21" i="21"/>
  <c r="R16" i="21"/>
  <c r="R25" i="21"/>
  <c r="R5" i="21"/>
  <c r="R15" i="21"/>
  <c r="R17" i="21"/>
  <c r="R27" i="21"/>
  <c r="R6" i="21"/>
  <c r="R20" i="21"/>
  <c r="R24" i="21"/>
  <c r="Q10" i="18"/>
  <c r="Q14" i="18"/>
  <c r="Q4" i="18"/>
  <c r="Q6" i="18"/>
  <c r="Q8" i="18"/>
  <c r="Q13" i="18"/>
  <c r="Q7" i="18"/>
  <c r="R7" i="18" s="1"/>
  <c r="Q9" i="18"/>
  <c r="R9" i="18" s="1"/>
  <c r="Q12" i="18"/>
  <c r="R7" i="19"/>
  <c r="R23" i="19"/>
  <c r="R8" i="19"/>
  <c r="R17" i="19"/>
  <c r="R18" i="19"/>
  <c r="R11" i="19"/>
  <c r="R6" i="19"/>
  <c r="R21" i="19"/>
  <c r="R9" i="19"/>
  <c r="R16" i="19"/>
  <c r="R5" i="19"/>
  <c r="R12" i="19"/>
  <c r="R22" i="19"/>
  <c r="R15" i="19"/>
  <c r="R10" i="19"/>
  <c r="R19" i="19"/>
  <c r="R14" i="19"/>
  <c r="R20" i="19"/>
  <c r="M38" i="17"/>
  <c r="R5" i="22"/>
  <c r="R6" i="22"/>
  <c r="R7" i="22"/>
  <c r="R8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R27" i="22"/>
  <c r="R28" i="22"/>
  <c r="R29" i="22"/>
  <c r="R30" i="22"/>
  <c r="R31" i="22"/>
  <c r="R32" i="22"/>
  <c r="R33" i="22"/>
  <c r="R34" i="22"/>
  <c r="R35" i="22"/>
  <c r="R4" i="22"/>
  <c r="P22" i="22"/>
  <c r="P18" i="12"/>
  <c r="R18" i="23" l="1"/>
  <c r="R12" i="23"/>
  <c r="R19" i="23"/>
  <c r="R13" i="23"/>
  <c r="R5" i="23"/>
  <c r="R7" i="23"/>
  <c r="R10" i="23"/>
  <c r="R20" i="23"/>
  <c r="R4" i="23"/>
  <c r="R11" i="23"/>
  <c r="R14" i="23"/>
  <c r="R21" i="23"/>
  <c r="R23" i="23"/>
  <c r="R8" i="23"/>
  <c r="R12" i="18"/>
  <c r="R13" i="18"/>
  <c r="R8" i="18"/>
  <c r="R4" i="18"/>
  <c r="R11" i="18"/>
  <c r="R6" i="18"/>
  <c r="R14" i="18"/>
  <c r="R5" i="18"/>
  <c r="R10" i="18"/>
  <c r="P32" i="22"/>
  <c r="M32" i="22"/>
  <c r="K32" i="22"/>
  <c r="I32" i="22"/>
  <c r="P23" i="22"/>
  <c r="M23" i="22"/>
  <c r="K23" i="22"/>
  <c r="I23" i="22"/>
  <c r="P17" i="22"/>
  <c r="M17" i="22"/>
  <c r="K17" i="22"/>
  <c r="I17" i="22"/>
  <c r="P13" i="22"/>
  <c r="M13" i="22"/>
  <c r="K13" i="22"/>
  <c r="I13" i="22"/>
  <c r="P16" i="22"/>
  <c r="M16" i="22"/>
  <c r="K16" i="22"/>
  <c r="I16" i="22"/>
  <c r="P31" i="22"/>
  <c r="M31" i="22"/>
  <c r="K31" i="22"/>
  <c r="I31" i="22"/>
  <c r="P12" i="22"/>
  <c r="M12" i="22"/>
  <c r="K12" i="22"/>
  <c r="I12" i="22"/>
  <c r="P27" i="22"/>
  <c r="M27" i="22"/>
  <c r="K27" i="22"/>
  <c r="I27" i="22"/>
  <c r="M22" i="22"/>
  <c r="K22" i="22"/>
  <c r="I22" i="22"/>
  <c r="P19" i="22"/>
  <c r="M19" i="22"/>
  <c r="K19" i="22"/>
  <c r="I19" i="22"/>
  <c r="Q19" i="22" s="1"/>
  <c r="P33" i="22"/>
  <c r="M33" i="22"/>
  <c r="K33" i="22"/>
  <c r="I33" i="22"/>
  <c r="Q33" i="22" s="1"/>
  <c r="P21" i="22"/>
  <c r="M21" i="22"/>
  <c r="K21" i="22"/>
  <c r="I21" i="22"/>
  <c r="Q21" i="22" s="1"/>
  <c r="P11" i="22"/>
  <c r="M11" i="22"/>
  <c r="K11" i="22"/>
  <c r="I11" i="22"/>
  <c r="Q11" i="22" s="1"/>
  <c r="P7" i="22"/>
  <c r="M7" i="22"/>
  <c r="K7" i="22"/>
  <c r="I7" i="22"/>
  <c r="Q7" i="22" s="1"/>
  <c r="P26" i="22"/>
  <c r="M26" i="22"/>
  <c r="K26" i="22"/>
  <c r="I26" i="22"/>
  <c r="Q26" i="22" s="1"/>
  <c r="P35" i="22"/>
  <c r="M35" i="22"/>
  <c r="K35" i="22"/>
  <c r="I35" i="22"/>
  <c r="Q35" i="22" s="1"/>
  <c r="P10" i="22"/>
  <c r="M10" i="22"/>
  <c r="K10" i="22"/>
  <c r="I10" i="22"/>
  <c r="Q10" i="22" s="1"/>
  <c r="P6" i="22"/>
  <c r="M6" i="22"/>
  <c r="K6" i="22"/>
  <c r="I6" i="22"/>
  <c r="Q6" i="22" s="1"/>
  <c r="P9" i="22"/>
  <c r="M9" i="22"/>
  <c r="K9" i="22"/>
  <c r="I9" i="22"/>
  <c r="Q9" i="22" s="1"/>
  <c r="P8" i="22"/>
  <c r="M8" i="22"/>
  <c r="K8" i="22"/>
  <c r="I8" i="22"/>
  <c r="Q8" i="22" s="1"/>
  <c r="P29" i="22"/>
  <c r="M29" i="22"/>
  <c r="K29" i="22"/>
  <c r="I29" i="22"/>
  <c r="Q29" i="22" s="1"/>
  <c r="P18" i="22"/>
  <c r="M18" i="22"/>
  <c r="K18" i="22"/>
  <c r="I18" i="22"/>
  <c r="Q18" i="22" s="1"/>
  <c r="P25" i="22"/>
  <c r="M25" i="22"/>
  <c r="K25" i="22"/>
  <c r="I25" i="22"/>
  <c r="Q25" i="22" s="1"/>
  <c r="P14" i="22"/>
  <c r="M14" i="22"/>
  <c r="K14" i="22"/>
  <c r="I14" i="22"/>
  <c r="Q14" i="22" s="1"/>
  <c r="P20" i="22"/>
  <c r="M20" i="22"/>
  <c r="K20" i="22"/>
  <c r="I20" i="22"/>
  <c r="Q20" i="22" s="1"/>
  <c r="P30" i="22"/>
  <c r="M30" i="22"/>
  <c r="K30" i="22"/>
  <c r="I30" i="22"/>
  <c r="Q30" i="22" s="1"/>
  <c r="P15" i="22"/>
  <c r="M15" i="22"/>
  <c r="K15" i="22"/>
  <c r="I15" i="22"/>
  <c r="Q15" i="22" s="1"/>
  <c r="P4" i="22"/>
  <c r="M4" i="22"/>
  <c r="K4" i="22"/>
  <c r="I4" i="22"/>
  <c r="Q4" i="22" s="1"/>
  <c r="P5" i="22"/>
  <c r="M5" i="22"/>
  <c r="K5" i="22"/>
  <c r="I5" i="22"/>
  <c r="Q5" i="22" s="1"/>
  <c r="P24" i="22"/>
  <c r="M24" i="22"/>
  <c r="K24" i="22"/>
  <c r="I24" i="22"/>
  <c r="Q24" i="22" s="1"/>
  <c r="P34" i="22"/>
  <c r="M34" i="22"/>
  <c r="K34" i="22"/>
  <c r="I34" i="22"/>
  <c r="Q34" i="22" s="1"/>
  <c r="P28" i="22"/>
  <c r="M28" i="22"/>
  <c r="K28" i="22"/>
  <c r="I28" i="22"/>
  <c r="Q28" i="22" s="1"/>
  <c r="P21" i="20"/>
  <c r="M21" i="20"/>
  <c r="K21" i="20"/>
  <c r="I21" i="20"/>
  <c r="P5" i="20"/>
  <c r="M5" i="20"/>
  <c r="K5" i="20"/>
  <c r="I5" i="20"/>
  <c r="P18" i="20"/>
  <c r="M18" i="20"/>
  <c r="K18" i="20"/>
  <c r="I18" i="20"/>
  <c r="P14" i="20"/>
  <c r="M14" i="20"/>
  <c r="K14" i="20"/>
  <c r="I14" i="20"/>
  <c r="P26" i="20"/>
  <c r="M26" i="20"/>
  <c r="K26" i="20"/>
  <c r="I26" i="20"/>
  <c r="P22" i="20"/>
  <c r="M22" i="20"/>
  <c r="K22" i="20"/>
  <c r="I22" i="20"/>
  <c r="P12" i="20"/>
  <c r="M12" i="20"/>
  <c r="K12" i="20"/>
  <c r="I12" i="20"/>
  <c r="P11" i="20"/>
  <c r="M11" i="20"/>
  <c r="K11" i="20"/>
  <c r="I11" i="20"/>
  <c r="P7" i="20"/>
  <c r="M7" i="20"/>
  <c r="K7" i="20"/>
  <c r="I7" i="20"/>
  <c r="P9" i="20"/>
  <c r="M9" i="20"/>
  <c r="K9" i="20"/>
  <c r="I9" i="20"/>
  <c r="P6" i="20"/>
  <c r="M6" i="20"/>
  <c r="K6" i="20"/>
  <c r="I6" i="20"/>
  <c r="P19" i="20"/>
  <c r="M19" i="20"/>
  <c r="K19" i="20"/>
  <c r="I19" i="20"/>
  <c r="P10" i="20"/>
  <c r="M10" i="20"/>
  <c r="K10" i="20"/>
  <c r="I10" i="20"/>
  <c r="P13" i="20"/>
  <c r="M13" i="20"/>
  <c r="K13" i="20"/>
  <c r="I13" i="20"/>
  <c r="P17" i="20"/>
  <c r="M17" i="20"/>
  <c r="K17" i="20"/>
  <c r="I17" i="20"/>
  <c r="P15" i="20"/>
  <c r="M15" i="20"/>
  <c r="K15" i="20"/>
  <c r="I15" i="20"/>
  <c r="P16" i="20"/>
  <c r="M16" i="20"/>
  <c r="K16" i="20"/>
  <c r="I16" i="20"/>
  <c r="P4" i="20"/>
  <c r="M4" i="20"/>
  <c r="K4" i="20"/>
  <c r="I4" i="20"/>
  <c r="P20" i="20"/>
  <c r="M20" i="20"/>
  <c r="K20" i="20"/>
  <c r="I20" i="20"/>
  <c r="P23" i="20"/>
  <c r="M23" i="20"/>
  <c r="K23" i="20"/>
  <c r="I23" i="20"/>
  <c r="P25" i="20"/>
  <c r="M25" i="20"/>
  <c r="K25" i="20"/>
  <c r="I25" i="20"/>
  <c r="P24" i="20"/>
  <c r="M24" i="20"/>
  <c r="K24" i="20"/>
  <c r="I24" i="20"/>
  <c r="P8" i="20"/>
  <c r="M8" i="20"/>
  <c r="K8" i="20"/>
  <c r="I8" i="20"/>
  <c r="Q27" i="22" l="1"/>
  <c r="Q31" i="22"/>
  <c r="Q13" i="22"/>
  <c r="Q23" i="22"/>
  <c r="Q12" i="22"/>
  <c r="Q16" i="22"/>
  <c r="Q17" i="22"/>
  <c r="Q32" i="22"/>
  <c r="Q22" i="22"/>
  <c r="Q8" i="20"/>
  <c r="Q25" i="20"/>
  <c r="Q20" i="20"/>
  <c r="Q4" i="20"/>
  <c r="Q15" i="20"/>
  <c r="Q13" i="20"/>
  <c r="Q19" i="20"/>
  <c r="Q9" i="20"/>
  <c r="Q11" i="20"/>
  <c r="Q22" i="20"/>
  <c r="Q14" i="20"/>
  <c r="Q18" i="20"/>
  <c r="Q21" i="20"/>
  <c r="Q24" i="20"/>
  <c r="Q23" i="20"/>
  <c r="Q16" i="20"/>
  <c r="Q17" i="20"/>
  <c r="Q10" i="20"/>
  <c r="Q6" i="20"/>
  <c r="Q7" i="20"/>
  <c r="Q12" i="20"/>
  <c r="Q5" i="20"/>
  <c r="I20" i="17"/>
  <c r="K20" i="17"/>
  <c r="M20" i="17"/>
  <c r="P20" i="17"/>
  <c r="I8" i="17"/>
  <c r="K8" i="17"/>
  <c r="M8" i="17"/>
  <c r="P8" i="17"/>
  <c r="I13" i="17"/>
  <c r="K13" i="17"/>
  <c r="M13" i="17"/>
  <c r="P13" i="17"/>
  <c r="I30" i="17"/>
  <c r="K30" i="17"/>
  <c r="M30" i="17"/>
  <c r="P30" i="17"/>
  <c r="I24" i="17"/>
  <c r="K24" i="17"/>
  <c r="M24" i="17"/>
  <c r="P24" i="17"/>
  <c r="I28" i="17"/>
  <c r="K28" i="17"/>
  <c r="M28" i="17"/>
  <c r="P28" i="17"/>
  <c r="I16" i="17"/>
  <c r="K16" i="17"/>
  <c r="M16" i="17"/>
  <c r="P16" i="17"/>
  <c r="I23" i="17"/>
  <c r="K23" i="17"/>
  <c r="M23" i="17"/>
  <c r="P23" i="17"/>
  <c r="I25" i="17"/>
  <c r="K25" i="17"/>
  <c r="M25" i="17"/>
  <c r="P25" i="17"/>
  <c r="I17" i="17"/>
  <c r="K17" i="17"/>
  <c r="M17" i="17"/>
  <c r="P17" i="17"/>
  <c r="I10" i="17"/>
  <c r="K10" i="17"/>
  <c r="M10" i="17"/>
  <c r="P10" i="17"/>
  <c r="I11" i="17"/>
  <c r="K11" i="17"/>
  <c r="M11" i="17"/>
  <c r="P11" i="17"/>
  <c r="I14" i="17"/>
  <c r="K14" i="17"/>
  <c r="M14" i="17"/>
  <c r="P14" i="17"/>
  <c r="I32" i="17"/>
  <c r="K32" i="17"/>
  <c r="M32" i="17"/>
  <c r="P32" i="17"/>
  <c r="I4" i="17"/>
  <c r="K4" i="17"/>
  <c r="M4" i="17"/>
  <c r="P4" i="17"/>
  <c r="I7" i="17"/>
  <c r="K7" i="17"/>
  <c r="M7" i="17"/>
  <c r="P7" i="17"/>
  <c r="I26" i="17"/>
  <c r="K26" i="17"/>
  <c r="M26" i="17"/>
  <c r="P26" i="17"/>
  <c r="I29" i="17"/>
  <c r="K29" i="17"/>
  <c r="M29" i="17"/>
  <c r="P29" i="17"/>
  <c r="I6" i="17"/>
  <c r="K6" i="17"/>
  <c r="M6" i="17"/>
  <c r="P6" i="17"/>
  <c r="I27" i="17"/>
  <c r="K27" i="17"/>
  <c r="M27" i="17"/>
  <c r="P27" i="17"/>
  <c r="I5" i="17"/>
  <c r="K5" i="17"/>
  <c r="M5" i="17"/>
  <c r="P5" i="17"/>
  <c r="I22" i="17"/>
  <c r="K22" i="17"/>
  <c r="M22" i="17"/>
  <c r="P22" i="17"/>
  <c r="I21" i="17"/>
  <c r="K21" i="17"/>
  <c r="M21" i="17"/>
  <c r="P21" i="17"/>
  <c r="I18" i="17"/>
  <c r="K18" i="17"/>
  <c r="M18" i="17"/>
  <c r="P18" i="17"/>
  <c r="I12" i="17"/>
  <c r="K12" i="17"/>
  <c r="M12" i="17"/>
  <c r="P12" i="17"/>
  <c r="I9" i="17"/>
  <c r="K9" i="17"/>
  <c r="M9" i="17"/>
  <c r="P9" i="17"/>
  <c r="I31" i="17"/>
  <c r="K31" i="17"/>
  <c r="M31" i="17"/>
  <c r="P31" i="17"/>
  <c r="I15" i="17"/>
  <c r="K15" i="17"/>
  <c r="M15" i="17"/>
  <c r="P15" i="17"/>
  <c r="I19" i="17"/>
  <c r="K19" i="17"/>
  <c r="M19" i="17"/>
  <c r="P19" i="17"/>
  <c r="I23" i="12"/>
  <c r="I13" i="12"/>
  <c r="I16" i="12"/>
  <c r="I5" i="12"/>
  <c r="I15" i="12"/>
  <c r="I20" i="12"/>
  <c r="I11" i="12"/>
  <c r="I19" i="12"/>
  <c r="I24" i="12"/>
  <c r="I8" i="12"/>
  <c r="I21" i="12"/>
  <c r="I9" i="12"/>
  <c r="I6" i="12"/>
  <c r="I17" i="12"/>
  <c r="I22" i="12"/>
  <c r="I10" i="12"/>
  <c r="I12" i="12"/>
  <c r="I4" i="12"/>
  <c r="I14" i="12"/>
  <c r="I7" i="12"/>
  <c r="P23" i="12"/>
  <c r="P13" i="12"/>
  <c r="P16" i="12"/>
  <c r="P5" i="12"/>
  <c r="P15" i="12"/>
  <c r="P20" i="12"/>
  <c r="P11" i="12"/>
  <c r="P19" i="12"/>
  <c r="P24" i="12"/>
  <c r="P8" i="12"/>
  <c r="P21" i="12"/>
  <c r="P9" i="12"/>
  <c r="P6" i="12"/>
  <c r="P17" i="12"/>
  <c r="P22" i="12"/>
  <c r="P10" i="12"/>
  <c r="P12" i="12"/>
  <c r="P4" i="12"/>
  <c r="P14" i="12"/>
  <c r="P7" i="12"/>
  <c r="M23" i="12"/>
  <c r="M13" i="12"/>
  <c r="M16" i="12"/>
  <c r="M5" i="12"/>
  <c r="M15" i="12"/>
  <c r="M20" i="12"/>
  <c r="M11" i="12"/>
  <c r="M19" i="12"/>
  <c r="M24" i="12"/>
  <c r="M8" i="12"/>
  <c r="M21" i="12"/>
  <c r="M9" i="12"/>
  <c r="M6" i="12"/>
  <c r="M17" i="12"/>
  <c r="M22" i="12"/>
  <c r="M10" i="12"/>
  <c r="M12" i="12"/>
  <c r="M4" i="12"/>
  <c r="M14" i="12"/>
  <c r="M7" i="12"/>
  <c r="K23" i="12"/>
  <c r="K13" i="12"/>
  <c r="K16" i="12"/>
  <c r="K5" i="12"/>
  <c r="K15" i="12"/>
  <c r="K20" i="12"/>
  <c r="K11" i="12"/>
  <c r="K19" i="12"/>
  <c r="K24" i="12"/>
  <c r="K8" i="12"/>
  <c r="K21" i="12"/>
  <c r="K9" i="12"/>
  <c r="K6" i="12"/>
  <c r="K17" i="12"/>
  <c r="K22" i="12"/>
  <c r="K10" i="12"/>
  <c r="K12" i="12"/>
  <c r="K4" i="12"/>
  <c r="K14" i="12"/>
  <c r="K7" i="12"/>
  <c r="G4" i="5"/>
  <c r="I4" i="5"/>
  <c r="K4" i="5"/>
  <c r="G5" i="5"/>
  <c r="I5" i="5"/>
  <c r="O5" i="5" s="1"/>
  <c r="K5" i="5"/>
  <c r="G6" i="5"/>
  <c r="O6" i="5" s="1"/>
  <c r="I6" i="5"/>
  <c r="K6" i="5"/>
  <c r="G7" i="5"/>
  <c r="O7" i="5" s="1"/>
  <c r="I7" i="5"/>
  <c r="K7" i="5"/>
  <c r="G8" i="5"/>
  <c r="I8" i="5"/>
  <c r="K8" i="5"/>
  <c r="G9" i="5"/>
  <c r="I9" i="5"/>
  <c r="K9" i="5"/>
  <c r="G10" i="5"/>
  <c r="I10" i="5"/>
  <c r="K10" i="5"/>
  <c r="G11" i="5"/>
  <c r="I11" i="5"/>
  <c r="K11" i="5"/>
  <c r="G12" i="5"/>
  <c r="I12" i="5"/>
  <c r="K12" i="5"/>
  <c r="G13" i="5"/>
  <c r="I13" i="5"/>
  <c r="K13" i="5"/>
  <c r="G14" i="5"/>
  <c r="O14" i="5" s="1"/>
  <c r="I14" i="5"/>
  <c r="K14" i="5"/>
  <c r="G15" i="5"/>
  <c r="O15" i="5" s="1"/>
  <c r="I15" i="5"/>
  <c r="K15" i="5"/>
  <c r="G16" i="5"/>
  <c r="I16" i="5"/>
  <c r="K16" i="5"/>
  <c r="G17" i="5"/>
  <c r="I17" i="5"/>
  <c r="K17" i="5"/>
  <c r="G18" i="5"/>
  <c r="I18" i="5"/>
  <c r="K18" i="5"/>
  <c r="G19" i="5"/>
  <c r="I19" i="5"/>
  <c r="K19" i="5"/>
  <c r="G20" i="5"/>
  <c r="I20" i="5"/>
  <c r="K20" i="5"/>
  <c r="G21" i="5"/>
  <c r="I21" i="5"/>
  <c r="K21" i="5"/>
  <c r="G22" i="5"/>
  <c r="O22" i="5" s="1"/>
  <c r="I22" i="5"/>
  <c r="K22" i="5"/>
  <c r="G23" i="5"/>
  <c r="O23" i="5" s="1"/>
  <c r="I23" i="5"/>
  <c r="K23" i="5"/>
  <c r="G24" i="5"/>
  <c r="I24" i="5"/>
  <c r="K24" i="5"/>
  <c r="G25" i="5"/>
  <c r="I25" i="5"/>
  <c r="K25" i="5"/>
  <c r="G26" i="5"/>
  <c r="I26" i="5"/>
  <c r="K26" i="5"/>
  <c r="G27" i="5"/>
  <c r="I27" i="5"/>
  <c r="K27" i="5"/>
  <c r="G28" i="5"/>
  <c r="I28" i="5"/>
  <c r="K28" i="5"/>
  <c r="G29" i="5"/>
  <c r="I29" i="5"/>
  <c r="K29" i="5"/>
  <c r="G30" i="5"/>
  <c r="O30" i="5" s="1"/>
  <c r="K30" i="5"/>
  <c r="G31" i="5"/>
  <c r="I31" i="5"/>
  <c r="K31" i="5"/>
  <c r="G32" i="5"/>
  <c r="I32" i="5"/>
  <c r="K32" i="5"/>
  <c r="G33" i="5"/>
  <c r="K33" i="5"/>
  <c r="O33" i="5"/>
  <c r="G34" i="5"/>
  <c r="O34" i="5" s="1"/>
  <c r="I34" i="5"/>
  <c r="K34" i="5"/>
  <c r="G35" i="5"/>
  <c r="O35" i="5" s="1"/>
  <c r="I35" i="5"/>
  <c r="K35" i="5"/>
  <c r="I18" i="12"/>
  <c r="M18" i="12"/>
  <c r="K18" i="12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K191" i="5"/>
  <c r="I191" i="5"/>
  <c r="G191" i="5"/>
  <c r="O191" i="5" s="1"/>
  <c r="K190" i="5"/>
  <c r="I190" i="5"/>
  <c r="G190" i="5"/>
  <c r="O190" i="5" s="1"/>
  <c r="K189" i="5"/>
  <c r="I189" i="5"/>
  <c r="G189" i="5"/>
  <c r="O189" i="5" s="1"/>
  <c r="K188" i="5"/>
  <c r="I188" i="5"/>
  <c r="G188" i="5"/>
  <c r="O188" i="5" s="1"/>
  <c r="K187" i="5"/>
  <c r="I187" i="5"/>
  <c r="G187" i="5"/>
  <c r="O187" i="5" s="1"/>
  <c r="K186" i="5"/>
  <c r="I186" i="5"/>
  <c r="G186" i="5"/>
  <c r="O186" i="5" s="1"/>
  <c r="K185" i="5"/>
  <c r="I185" i="5"/>
  <c r="G185" i="5"/>
  <c r="O185" i="5" s="1"/>
  <c r="K184" i="5"/>
  <c r="I184" i="5"/>
  <c r="G184" i="5"/>
  <c r="O184" i="5" s="1"/>
  <c r="K183" i="5"/>
  <c r="I183" i="5"/>
  <c r="G183" i="5"/>
  <c r="O183" i="5" s="1"/>
  <c r="K182" i="5"/>
  <c r="I182" i="5"/>
  <c r="G182" i="5"/>
  <c r="O182" i="5" s="1"/>
  <c r="K181" i="5"/>
  <c r="I181" i="5"/>
  <c r="G181" i="5"/>
  <c r="O181" i="5" s="1"/>
  <c r="K180" i="5"/>
  <c r="I180" i="5"/>
  <c r="G180" i="5"/>
  <c r="O180" i="5" s="1"/>
  <c r="K179" i="5"/>
  <c r="I179" i="5"/>
  <c r="G179" i="5"/>
  <c r="O179" i="5" s="1"/>
  <c r="K178" i="5"/>
  <c r="I178" i="5"/>
  <c r="G178" i="5"/>
  <c r="O178" i="5" s="1"/>
  <c r="K177" i="5"/>
  <c r="I177" i="5"/>
  <c r="G177" i="5"/>
  <c r="O177" i="5" s="1"/>
  <c r="K176" i="5"/>
  <c r="I176" i="5"/>
  <c r="G176" i="5"/>
  <c r="O176" i="5"/>
  <c r="K175" i="5"/>
  <c r="I175" i="5"/>
  <c r="G175" i="5"/>
  <c r="O175" i="5" s="1"/>
  <c r="K174" i="5"/>
  <c r="I174" i="5"/>
  <c r="G174" i="5"/>
  <c r="O174" i="5" s="1"/>
  <c r="K173" i="5"/>
  <c r="I173" i="5"/>
  <c r="G173" i="5"/>
  <c r="O173" i="5" s="1"/>
  <c r="K172" i="5"/>
  <c r="I172" i="5"/>
  <c r="G172" i="5"/>
  <c r="O172" i="5" s="1"/>
  <c r="K171" i="5"/>
  <c r="I171" i="5"/>
  <c r="G171" i="5"/>
  <c r="O171" i="5" s="1"/>
  <c r="K170" i="5"/>
  <c r="I170" i="5"/>
  <c r="G170" i="5"/>
  <c r="O170" i="5"/>
  <c r="K169" i="5"/>
  <c r="I169" i="5"/>
  <c r="G169" i="5"/>
  <c r="O169" i="5" s="1"/>
  <c r="K168" i="5"/>
  <c r="I168" i="5"/>
  <c r="G168" i="5"/>
  <c r="O168" i="5" s="1"/>
  <c r="K167" i="5"/>
  <c r="I167" i="5"/>
  <c r="G167" i="5"/>
  <c r="O167" i="5" s="1"/>
  <c r="K166" i="5"/>
  <c r="I166" i="5"/>
  <c r="G166" i="5"/>
  <c r="O166" i="5"/>
  <c r="K165" i="5"/>
  <c r="I165" i="5"/>
  <c r="G165" i="5"/>
  <c r="O165" i="5" s="1"/>
  <c r="K164" i="5"/>
  <c r="I164" i="5"/>
  <c r="G164" i="5"/>
  <c r="O164" i="5" s="1"/>
  <c r="K163" i="5"/>
  <c r="I163" i="5"/>
  <c r="G163" i="5"/>
  <c r="O163" i="5" s="1"/>
  <c r="K162" i="5"/>
  <c r="I162" i="5"/>
  <c r="G162" i="5"/>
  <c r="O162" i="5" s="1"/>
  <c r="K161" i="5"/>
  <c r="I161" i="5"/>
  <c r="G161" i="5"/>
  <c r="O161" i="5" s="1"/>
  <c r="K160" i="5"/>
  <c r="I160" i="5"/>
  <c r="G160" i="5"/>
  <c r="O160" i="5"/>
  <c r="K159" i="5"/>
  <c r="I159" i="5"/>
  <c r="G159" i="5"/>
  <c r="O159" i="5" s="1"/>
  <c r="K158" i="5"/>
  <c r="I158" i="5"/>
  <c r="G158" i="5"/>
  <c r="O158" i="5" s="1"/>
  <c r="K157" i="5"/>
  <c r="I157" i="5"/>
  <c r="G157" i="5"/>
  <c r="O157" i="5" s="1"/>
  <c r="K156" i="5"/>
  <c r="I156" i="5"/>
  <c r="G156" i="5"/>
  <c r="O156" i="5" s="1"/>
  <c r="K155" i="5"/>
  <c r="I155" i="5"/>
  <c r="G155" i="5"/>
  <c r="O155" i="5" s="1"/>
  <c r="K154" i="5"/>
  <c r="I154" i="5"/>
  <c r="G154" i="5"/>
  <c r="O154" i="5"/>
  <c r="K153" i="5"/>
  <c r="I153" i="5"/>
  <c r="G153" i="5"/>
  <c r="O153" i="5" s="1"/>
  <c r="K152" i="5"/>
  <c r="I152" i="5"/>
  <c r="G152" i="5"/>
  <c r="O152" i="5" s="1"/>
  <c r="K151" i="5"/>
  <c r="I151" i="5"/>
  <c r="G151" i="5"/>
  <c r="O151" i="5" s="1"/>
  <c r="K150" i="5"/>
  <c r="I150" i="5"/>
  <c r="G150" i="5"/>
  <c r="O150" i="5"/>
  <c r="K149" i="5"/>
  <c r="I149" i="5"/>
  <c r="G149" i="5"/>
  <c r="O149" i="5" s="1"/>
  <c r="K148" i="5"/>
  <c r="I148" i="5"/>
  <c r="G148" i="5"/>
  <c r="O148" i="5" s="1"/>
  <c r="K147" i="5"/>
  <c r="I147" i="5"/>
  <c r="G147" i="5"/>
  <c r="O147" i="5" s="1"/>
  <c r="K146" i="5"/>
  <c r="I146" i="5"/>
  <c r="G146" i="5"/>
  <c r="O146" i="5" s="1"/>
  <c r="K145" i="5"/>
  <c r="I145" i="5"/>
  <c r="G145" i="5"/>
  <c r="O145" i="5" s="1"/>
  <c r="K144" i="5"/>
  <c r="I144" i="5"/>
  <c r="G144" i="5"/>
  <c r="O144" i="5"/>
  <c r="K143" i="5"/>
  <c r="I143" i="5"/>
  <c r="G143" i="5"/>
  <c r="O143" i="5" s="1"/>
  <c r="K142" i="5"/>
  <c r="I142" i="5"/>
  <c r="G142" i="5"/>
  <c r="O142" i="5" s="1"/>
  <c r="K141" i="5"/>
  <c r="I141" i="5"/>
  <c r="G141" i="5"/>
  <c r="O141" i="5" s="1"/>
  <c r="K140" i="5"/>
  <c r="I140" i="5"/>
  <c r="G140" i="5"/>
  <c r="O140" i="5" s="1"/>
  <c r="K139" i="5"/>
  <c r="I139" i="5"/>
  <c r="G139" i="5"/>
  <c r="O139" i="5" s="1"/>
  <c r="K138" i="5"/>
  <c r="I138" i="5"/>
  <c r="G138" i="5"/>
  <c r="O138" i="5"/>
  <c r="K137" i="5"/>
  <c r="I137" i="5"/>
  <c r="G137" i="5"/>
  <c r="O137" i="5" s="1"/>
  <c r="K136" i="5"/>
  <c r="I136" i="5"/>
  <c r="G136" i="5"/>
  <c r="O136" i="5" s="1"/>
  <c r="K135" i="5"/>
  <c r="I135" i="5"/>
  <c r="G135" i="5"/>
  <c r="O135" i="5" s="1"/>
  <c r="K134" i="5"/>
  <c r="I134" i="5"/>
  <c r="G134" i="5"/>
  <c r="O134" i="5"/>
  <c r="K133" i="5"/>
  <c r="I133" i="5"/>
  <c r="G133" i="5"/>
  <c r="O133" i="5" s="1"/>
  <c r="K132" i="5"/>
  <c r="I132" i="5"/>
  <c r="G132" i="5"/>
  <c r="O132" i="5" s="1"/>
  <c r="K131" i="5"/>
  <c r="I131" i="5"/>
  <c r="G131" i="5"/>
  <c r="O131" i="5" s="1"/>
  <c r="K130" i="5"/>
  <c r="I130" i="5"/>
  <c r="G130" i="5"/>
  <c r="O130" i="5" s="1"/>
  <c r="K129" i="5"/>
  <c r="I129" i="5"/>
  <c r="G129" i="5"/>
  <c r="O129" i="5" s="1"/>
  <c r="K128" i="5"/>
  <c r="I128" i="5"/>
  <c r="G128" i="5"/>
  <c r="O128" i="5"/>
  <c r="K127" i="5"/>
  <c r="I127" i="5"/>
  <c r="G127" i="5"/>
  <c r="O127" i="5" s="1"/>
  <c r="K126" i="5"/>
  <c r="I126" i="5"/>
  <c r="G126" i="5"/>
  <c r="O126" i="5" s="1"/>
  <c r="K125" i="5"/>
  <c r="I125" i="5"/>
  <c r="G125" i="5"/>
  <c r="O125" i="5" s="1"/>
  <c r="K124" i="5"/>
  <c r="I124" i="5"/>
  <c r="G124" i="5"/>
  <c r="O124" i="5" s="1"/>
  <c r="K123" i="5"/>
  <c r="I123" i="5"/>
  <c r="G123" i="5"/>
  <c r="O123" i="5" s="1"/>
  <c r="K122" i="5"/>
  <c r="I122" i="5"/>
  <c r="G122" i="5"/>
  <c r="O122" i="5"/>
  <c r="K121" i="5"/>
  <c r="I121" i="5"/>
  <c r="G121" i="5"/>
  <c r="O121" i="5" s="1"/>
  <c r="K120" i="5"/>
  <c r="I120" i="5"/>
  <c r="G120" i="5"/>
  <c r="O120" i="5" s="1"/>
  <c r="K119" i="5"/>
  <c r="I119" i="5"/>
  <c r="G119" i="5"/>
  <c r="O119" i="5" s="1"/>
  <c r="K118" i="5"/>
  <c r="I118" i="5"/>
  <c r="G118" i="5"/>
  <c r="O118" i="5"/>
  <c r="K117" i="5"/>
  <c r="I117" i="5"/>
  <c r="G117" i="5"/>
  <c r="O117" i="5" s="1"/>
  <c r="K116" i="5"/>
  <c r="I116" i="5"/>
  <c r="G116" i="5"/>
  <c r="O116" i="5" s="1"/>
  <c r="K115" i="5"/>
  <c r="I115" i="5"/>
  <c r="G115" i="5"/>
  <c r="O115" i="5" s="1"/>
  <c r="K114" i="5"/>
  <c r="I114" i="5"/>
  <c r="G114" i="5"/>
  <c r="O114" i="5" s="1"/>
  <c r="K113" i="5"/>
  <c r="I113" i="5"/>
  <c r="G113" i="5"/>
  <c r="O113" i="5" s="1"/>
  <c r="K112" i="5"/>
  <c r="I112" i="5"/>
  <c r="G112" i="5"/>
  <c r="O112" i="5"/>
  <c r="K111" i="5"/>
  <c r="I111" i="5"/>
  <c r="G111" i="5"/>
  <c r="O111" i="5" s="1"/>
  <c r="K110" i="5"/>
  <c r="I110" i="5"/>
  <c r="G110" i="5"/>
  <c r="O110" i="5" s="1"/>
  <c r="K109" i="5"/>
  <c r="I109" i="5"/>
  <c r="G109" i="5"/>
  <c r="O109" i="5" s="1"/>
  <c r="K108" i="5"/>
  <c r="I108" i="5"/>
  <c r="G108" i="5"/>
  <c r="O108" i="5" s="1"/>
  <c r="K107" i="5"/>
  <c r="I107" i="5"/>
  <c r="G107" i="5"/>
  <c r="O107" i="5" s="1"/>
  <c r="G106" i="5"/>
  <c r="O106" i="5"/>
  <c r="K106" i="5"/>
  <c r="I106" i="5"/>
  <c r="G105" i="5"/>
  <c r="O105" i="5" s="1"/>
  <c r="K105" i="5"/>
  <c r="I105" i="5"/>
  <c r="G104" i="5"/>
  <c r="O104" i="5" s="1"/>
  <c r="K104" i="5"/>
  <c r="I104" i="5"/>
  <c r="G103" i="5"/>
  <c r="O103" i="5" s="1"/>
  <c r="K103" i="5"/>
  <c r="I103" i="5"/>
  <c r="G102" i="5"/>
  <c r="O102" i="5" s="1"/>
  <c r="K102" i="5"/>
  <c r="I102" i="5"/>
  <c r="G101" i="5"/>
  <c r="O101" i="5" s="1"/>
  <c r="K101" i="5"/>
  <c r="I101" i="5"/>
  <c r="G100" i="5"/>
  <c r="O100" i="5"/>
  <c r="K100" i="5"/>
  <c r="I100" i="5"/>
  <c r="G99" i="5"/>
  <c r="O99" i="5" s="1"/>
  <c r="K99" i="5"/>
  <c r="I99" i="5"/>
  <c r="G98" i="5"/>
  <c r="O98" i="5" s="1"/>
  <c r="K98" i="5"/>
  <c r="I98" i="5"/>
  <c r="G97" i="5"/>
  <c r="O97" i="5" s="1"/>
  <c r="K97" i="5"/>
  <c r="I97" i="5"/>
  <c r="G96" i="5"/>
  <c r="O96" i="5" s="1"/>
  <c r="K96" i="5"/>
  <c r="I96" i="5"/>
  <c r="G95" i="5"/>
  <c r="O95" i="5" s="1"/>
  <c r="K95" i="5"/>
  <c r="I95" i="5"/>
  <c r="G94" i="5"/>
  <c r="O94" i="5"/>
  <c r="K94" i="5"/>
  <c r="I94" i="5"/>
  <c r="G93" i="5"/>
  <c r="O93" i="5" s="1"/>
  <c r="K93" i="5"/>
  <c r="I93" i="5"/>
  <c r="G92" i="5"/>
  <c r="O92" i="5" s="1"/>
  <c r="K92" i="5"/>
  <c r="I92" i="5"/>
  <c r="G91" i="5"/>
  <c r="O91" i="5" s="1"/>
  <c r="K91" i="5"/>
  <c r="I91" i="5"/>
  <c r="G90" i="5"/>
  <c r="O90" i="5"/>
  <c r="K90" i="5"/>
  <c r="I90" i="5"/>
  <c r="G89" i="5"/>
  <c r="O89" i="5" s="1"/>
  <c r="K89" i="5"/>
  <c r="I89" i="5"/>
  <c r="I200" i="4"/>
  <c r="I199" i="4"/>
  <c r="I198" i="4"/>
  <c r="O33" i="4"/>
  <c r="I32" i="4"/>
  <c r="O32" i="4" s="1"/>
  <c r="K31" i="4"/>
  <c r="O31" i="4" s="1"/>
  <c r="G31" i="4"/>
  <c r="K30" i="4"/>
  <c r="I30" i="4"/>
  <c r="G30" i="4"/>
  <c r="K29" i="4"/>
  <c r="I29" i="4"/>
  <c r="G29" i="4"/>
  <c r="K28" i="4"/>
  <c r="I28" i="4"/>
  <c r="G28" i="4"/>
  <c r="O28" i="4" s="1"/>
  <c r="K27" i="4"/>
  <c r="I27" i="4"/>
  <c r="G27" i="4"/>
  <c r="K26" i="4"/>
  <c r="I26" i="4"/>
  <c r="G26" i="4"/>
  <c r="K25" i="4"/>
  <c r="I25" i="4"/>
  <c r="G25" i="4"/>
  <c r="K24" i="4"/>
  <c r="I24" i="4"/>
  <c r="G24" i="4"/>
  <c r="K23" i="4"/>
  <c r="I23" i="4"/>
  <c r="G23" i="4"/>
  <c r="K22" i="4"/>
  <c r="I22" i="4"/>
  <c r="G22" i="4"/>
  <c r="K21" i="4"/>
  <c r="I21" i="4"/>
  <c r="G21" i="4"/>
  <c r="K20" i="4"/>
  <c r="I20" i="4"/>
  <c r="G20" i="4"/>
  <c r="O20" i="4" s="1"/>
  <c r="G19" i="4"/>
  <c r="O19" i="4" s="1"/>
  <c r="I19" i="4"/>
  <c r="K19" i="4"/>
  <c r="K18" i="4"/>
  <c r="I18" i="4"/>
  <c r="G18" i="4"/>
  <c r="K17" i="4"/>
  <c r="G17" i="4"/>
  <c r="O17" i="4" s="1"/>
  <c r="I17" i="4"/>
  <c r="K16" i="4"/>
  <c r="I16" i="4"/>
  <c r="O16" i="4" s="1"/>
  <c r="G16" i="4"/>
  <c r="K15" i="4"/>
  <c r="I15" i="4"/>
  <c r="G15" i="4"/>
  <c r="K14" i="4"/>
  <c r="I14" i="4"/>
  <c r="G14" i="4"/>
  <c r="O14" i="4" s="1"/>
  <c r="K13" i="4"/>
  <c r="I13" i="4"/>
  <c r="G13" i="4"/>
  <c r="K12" i="4"/>
  <c r="I12" i="4"/>
  <c r="G12" i="4"/>
  <c r="K11" i="4"/>
  <c r="I11" i="4"/>
  <c r="G11" i="4"/>
  <c r="O11" i="4" s="1"/>
  <c r="K10" i="4"/>
  <c r="I10" i="4"/>
  <c r="G10" i="4"/>
  <c r="K9" i="4"/>
  <c r="I9" i="4"/>
  <c r="O9" i="4" s="1"/>
  <c r="G9" i="4"/>
  <c r="K8" i="4"/>
  <c r="I8" i="4"/>
  <c r="O8" i="4" s="1"/>
  <c r="G8" i="4"/>
  <c r="K7" i="4"/>
  <c r="I7" i="4"/>
  <c r="G7" i="4"/>
  <c r="O7" i="4" s="1"/>
  <c r="K6" i="4"/>
  <c r="I6" i="4"/>
  <c r="G6" i="4"/>
  <c r="K5" i="4"/>
  <c r="I5" i="4"/>
  <c r="O5" i="4" s="1"/>
  <c r="G5" i="4"/>
  <c r="K4" i="4"/>
  <c r="I4" i="4"/>
  <c r="G4" i="4"/>
  <c r="O21" i="4"/>
  <c r="O29" i="4"/>
  <c r="Q22" i="17" l="1"/>
  <c r="Q29" i="17"/>
  <c r="Q7" i="17"/>
  <c r="Q17" i="17"/>
  <c r="Q23" i="17"/>
  <c r="Q28" i="17"/>
  <c r="Q31" i="17"/>
  <c r="Q6" i="17"/>
  <c r="Q25" i="17"/>
  <c r="Q16" i="17"/>
  <c r="Q24" i="17"/>
  <c r="R4" i="20"/>
  <c r="R14" i="20"/>
  <c r="R25" i="20"/>
  <c r="R17" i="20"/>
  <c r="R8" i="20"/>
  <c r="R16" i="20"/>
  <c r="R9" i="20"/>
  <c r="R6" i="20"/>
  <c r="R10" i="20"/>
  <c r="R11" i="20"/>
  <c r="R23" i="20"/>
  <c r="R19" i="20"/>
  <c r="R7" i="20"/>
  <c r="R18" i="20"/>
  <c r="R20" i="20"/>
  <c r="R22" i="20"/>
  <c r="R5" i="20"/>
  <c r="R24" i="20"/>
  <c r="R13" i="20"/>
  <c r="R12" i="20"/>
  <c r="R21" i="20"/>
  <c r="R15" i="20"/>
  <c r="Q8" i="12"/>
  <c r="Q13" i="12"/>
  <c r="Q12" i="12"/>
  <c r="Q17" i="12"/>
  <c r="Q20" i="12"/>
  <c r="Q7" i="12"/>
  <c r="Q6" i="12"/>
  <c r="Q15" i="12"/>
  <c r="Q18" i="12"/>
  <c r="Q14" i="12"/>
  <c r="Q9" i="12"/>
  <c r="Q5" i="12"/>
  <c r="Q4" i="12"/>
  <c r="Q21" i="12"/>
  <c r="Q16" i="12"/>
  <c r="Q10" i="12"/>
  <c r="Q24" i="12"/>
  <c r="Q23" i="12"/>
  <c r="Q19" i="12"/>
  <c r="Q22" i="12"/>
  <c r="Q11" i="12"/>
  <c r="O22" i="4"/>
  <c r="O25" i="4"/>
  <c r="O31" i="5"/>
  <c r="O15" i="4"/>
  <c r="O23" i="4"/>
  <c r="O10" i="4"/>
  <c r="O12" i="4"/>
  <c r="P12" i="4" s="1"/>
  <c r="O18" i="4"/>
  <c r="O25" i="5"/>
  <c r="O17" i="5"/>
  <c r="O9" i="5"/>
  <c r="O32" i="5"/>
  <c r="O6" i="4"/>
  <c r="O13" i="4"/>
  <c r="P13" i="4" s="1"/>
  <c r="O26" i="4"/>
  <c r="P26" i="4" s="1"/>
  <c r="O27" i="5"/>
  <c r="O19" i="5"/>
  <c r="O11" i="5"/>
  <c r="O27" i="4"/>
  <c r="O4" i="4"/>
  <c r="P14" i="4" s="1"/>
  <c r="O24" i="4"/>
  <c r="O30" i="4"/>
  <c r="O29" i="5"/>
  <c r="O21" i="5"/>
  <c r="O13" i="5"/>
  <c r="Q19" i="17"/>
  <c r="Q30" i="17"/>
  <c r="Q15" i="17"/>
  <c r="Q21" i="17"/>
  <c r="Q32" i="17"/>
  <c r="Q27" i="17"/>
  <c r="Q11" i="17"/>
  <c r="Q18" i="17"/>
  <c r="Q8" i="17"/>
  <c r="Q12" i="17"/>
  <c r="P28" i="4"/>
  <c r="P25" i="4"/>
  <c r="Q4" i="17"/>
  <c r="Q9" i="17"/>
  <c r="O24" i="5"/>
  <c r="O16" i="5"/>
  <c r="O8" i="5"/>
  <c r="Q20" i="17"/>
  <c r="Q26" i="17"/>
  <c r="O26" i="5"/>
  <c r="O18" i="5"/>
  <c r="O10" i="5"/>
  <c r="Q13" i="17"/>
  <c r="Q5" i="17"/>
  <c r="Q14" i="17"/>
  <c r="Q10" i="17"/>
  <c r="O28" i="5"/>
  <c r="O20" i="5"/>
  <c r="O12" i="5"/>
  <c r="O4" i="5"/>
  <c r="R5" i="17" l="1"/>
  <c r="R5" i="12"/>
  <c r="R22" i="12"/>
  <c r="R17" i="12"/>
  <c r="R9" i="12"/>
  <c r="R14" i="12"/>
  <c r="R24" i="12"/>
  <c r="R8" i="12"/>
  <c r="R10" i="12"/>
  <c r="R15" i="12"/>
  <c r="R12" i="12"/>
  <c r="R13" i="12"/>
  <c r="R18" i="12"/>
  <c r="R16" i="12"/>
  <c r="R6" i="12"/>
  <c r="R19" i="12"/>
  <c r="R23" i="12"/>
  <c r="R21" i="12"/>
  <c r="R7" i="12"/>
  <c r="R11" i="12"/>
  <c r="R4" i="12"/>
  <c r="R20" i="12"/>
  <c r="P22" i="4"/>
  <c r="P11" i="4"/>
  <c r="P8" i="4"/>
  <c r="P10" i="4"/>
  <c r="P32" i="4"/>
  <c r="P30" i="4"/>
  <c r="P16" i="4"/>
  <c r="P23" i="4"/>
  <c r="P24" i="4"/>
  <c r="P20" i="4"/>
  <c r="P15" i="4"/>
  <c r="P17" i="4"/>
  <c r="P5" i="4"/>
  <c r="P33" i="4"/>
  <c r="P29" i="4"/>
  <c r="P34" i="5"/>
  <c r="P21" i="4"/>
  <c r="P4" i="4"/>
  <c r="P19" i="4"/>
  <c r="P27" i="4"/>
  <c r="P31" i="4"/>
  <c r="P9" i="4"/>
  <c r="P6" i="4"/>
  <c r="P18" i="4"/>
  <c r="R15" i="17"/>
  <c r="R10" i="17"/>
  <c r="P18" i="5"/>
  <c r="R8" i="17"/>
  <c r="P14" i="5"/>
  <c r="R14" i="17"/>
  <c r="R27" i="17"/>
  <c r="P26" i="5"/>
  <c r="R17" i="17"/>
  <c r="R20" i="17"/>
  <c r="R7" i="17"/>
  <c r="R16" i="17"/>
  <c r="R30" i="17"/>
  <c r="R18" i="17"/>
  <c r="P22" i="5"/>
  <c r="R11" i="17"/>
  <c r="P32" i="5"/>
  <c r="R22" i="17"/>
  <c r="R21" i="17"/>
  <c r="P8" i="5"/>
  <c r="R4" i="17"/>
  <c r="P20" i="5"/>
  <c r="R13" i="17"/>
  <c r="R25" i="17"/>
  <c r="P16" i="5"/>
  <c r="R31" i="17"/>
  <c r="R29" i="17"/>
  <c r="P12" i="5"/>
  <c r="R9" i="17"/>
  <c r="P28" i="5"/>
  <c r="R24" i="17"/>
  <c r="P24" i="5"/>
  <c r="R32" i="17"/>
  <c r="P4" i="5"/>
  <c r="P5" i="5"/>
  <c r="P13" i="5"/>
  <c r="P30" i="5"/>
  <c r="P31" i="5"/>
  <c r="P9" i="5"/>
  <c r="P29" i="5"/>
  <c r="P35" i="5"/>
  <c r="P19" i="5"/>
  <c r="P21" i="5"/>
  <c r="P15" i="5"/>
  <c r="P11" i="5"/>
  <c r="P27" i="5"/>
  <c r="P23" i="5"/>
  <c r="P33" i="5"/>
  <c r="P7" i="5"/>
  <c r="P17" i="5"/>
  <c r="P25" i="5"/>
  <c r="R12" i="17"/>
  <c r="R26" i="17"/>
  <c r="R28" i="17"/>
  <c r="R19" i="17"/>
  <c r="P10" i="5"/>
  <c r="R6" i="17"/>
  <c r="R23" i="17"/>
</calcChain>
</file>

<file path=xl/sharedStrings.xml><?xml version="1.0" encoding="utf-8"?>
<sst xmlns="http://schemas.openxmlformats.org/spreadsheetml/2006/main" count="1201" uniqueCount="430">
  <si>
    <t>id</t>
  </si>
  <si>
    <t>příjmení</t>
  </si>
  <si>
    <t>jméno</t>
  </si>
  <si>
    <t>oddíl</t>
  </si>
  <si>
    <t>rok nar</t>
  </si>
  <si>
    <t>člunkový běh</t>
  </si>
  <si>
    <t>poř</t>
  </si>
  <si>
    <t>50 m př.</t>
  </si>
  <si>
    <t>medicinbal</t>
  </si>
  <si>
    <t>výška</t>
  </si>
  <si>
    <t>pokusy</t>
  </si>
  <si>
    <t>celkem</t>
  </si>
  <si>
    <t>pořadí</t>
  </si>
  <si>
    <t>Doležal</t>
  </si>
  <si>
    <t>Jakub</t>
  </si>
  <si>
    <t>VELME</t>
  </si>
  <si>
    <t>Jemnice</t>
  </si>
  <si>
    <t>Tomáš</t>
  </si>
  <si>
    <t>SPTRE</t>
  </si>
  <si>
    <t>Petr</t>
  </si>
  <si>
    <t>Jan</t>
  </si>
  <si>
    <t>Pospíšil</t>
  </si>
  <si>
    <t>Pipek</t>
  </si>
  <si>
    <t>Martin</t>
  </si>
  <si>
    <t>Matěj</t>
  </si>
  <si>
    <t>Viktor</t>
  </si>
  <si>
    <t>Ondřej</t>
  </si>
  <si>
    <t>TJ Žďár nad Sázavou</t>
  </si>
  <si>
    <t>Pavel</t>
  </si>
  <si>
    <t>Ambrož</t>
  </si>
  <si>
    <t>Lukáš</t>
  </si>
  <si>
    <t>Koukola</t>
  </si>
  <si>
    <t>Vojtěch</t>
  </si>
  <si>
    <t>ATOKR</t>
  </si>
  <si>
    <t>František</t>
  </si>
  <si>
    <t>Fialka</t>
  </si>
  <si>
    <t>Matyáš</t>
  </si>
  <si>
    <t>David</t>
  </si>
  <si>
    <t>Dívky přípravka starší</t>
  </si>
  <si>
    <t>Kučeríková</t>
  </si>
  <si>
    <t>Anna</t>
  </si>
  <si>
    <t>Mitysková</t>
  </si>
  <si>
    <t>Jolana</t>
  </si>
  <si>
    <t>Neumanová</t>
  </si>
  <si>
    <t>Kristýna</t>
  </si>
  <si>
    <t>Pacalová</t>
  </si>
  <si>
    <t>Ketty</t>
  </si>
  <si>
    <t>Havlišová</t>
  </si>
  <si>
    <t>Klára</t>
  </si>
  <si>
    <t>Kratochvílová</t>
  </si>
  <si>
    <t>Barbora</t>
  </si>
  <si>
    <t>Jurková</t>
  </si>
  <si>
    <t>Marta</t>
  </si>
  <si>
    <t>Trojanová</t>
  </si>
  <si>
    <t>Eliška</t>
  </si>
  <si>
    <t>Novotná</t>
  </si>
  <si>
    <t>Adriana</t>
  </si>
  <si>
    <t>Rausová</t>
  </si>
  <si>
    <t>Elen</t>
  </si>
  <si>
    <t>Králíková</t>
  </si>
  <si>
    <t>Petra</t>
  </si>
  <si>
    <t>Zeibertová</t>
  </si>
  <si>
    <t>Veronika</t>
  </si>
  <si>
    <t>Mezlíková</t>
  </si>
  <si>
    <t>Šárka</t>
  </si>
  <si>
    <t>Toufarová</t>
  </si>
  <si>
    <t>Zuzana</t>
  </si>
  <si>
    <t>Smejkalová</t>
  </si>
  <si>
    <t>Alžběta</t>
  </si>
  <si>
    <t>Kollmannová</t>
  </si>
  <si>
    <t>Kružíková</t>
  </si>
  <si>
    <t>Pavla</t>
  </si>
  <si>
    <t>Mikulášová</t>
  </si>
  <si>
    <t>Palečková</t>
  </si>
  <si>
    <t xml:space="preserve">Svobodová </t>
  </si>
  <si>
    <t>Vendula</t>
  </si>
  <si>
    <t>Vlasáková</t>
  </si>
  <si>
    <t>Natálie</t>
  </si>
  <si>
    <t>Janoušková</t>
  </si>
  <si>
    <t>Tereza</t>
  </si>
  <si>
    <t>Nekulová</t>
  </si>
  <si>
    <t>Andělová</t>
  </si>
  <si>
    <t>Julie</t>
  </si>
  <si>
    <t>Fedrová</t>
  </si>
  <si>
    <t xml:space="preserve">Nela </t>
  </si>
  <si>
    <t>Matoušková</t>
  </si>
  <si>
    <t>Karolína</t>
  </si>
  <si>
    <t>Lebrušková</t>
  </si>
  <si>
    <t>Kučerová</t>
  </si>
  <si>
    <t>Kateřina</t>
  </si>
  <si>
    <t xml:space="preserve">Kratochvílová </t>
  </si>
  <si>
    <t>Dívky přípravka mladší</t>
  </si>
  <si>
    <t>Komínková</t>
  </si>
  <si>
    <t>Horká</t>
  </si>
  <si>
    <t>Nikol</t>
  </si>
  <si>
    <t>Chaloupková</t>
  </si>
  <si>
    <t>Aneta</t>
  </si>
  <si>
    <t>Blaťáková</t>
  </si>
  <si>
    <t>Jozková</t>
  </si>
  <si>
    <t>Adéla</t>
  </si>
  <si>
    <t>Baštářová</t>
  </si>
  <si>
    <t>Berounová</t>
  </si>
  <si>
    <t>Eva</t>
  </si>
  <si>
    <t>Simona</t>
  </si>
  <si>
    <t>Ptáčková</t>
  </si>
  <si>
    <t>Monika</t>
  </si>
  <si>
    <t>Divišová</t>
  </si>
  <si>
    <t>Sabina</t>
  </si>
  <si>
    <t>Velebová</t>
  </si>
  <si>
    <t>Michaela</t>
  </si>
  <si>
    <t>Fialová</t>
  </si>
  <si>
    <t>Sofie</t>
  </si>
  <si>
    <t>Pokludová</t>
  </si>
  <si>
    <t>Hynková</t>
  </si>
  <si>
    <t>Štěpánka</t>
  </si>
  <si>
    <t>Hanáková</t>
  </si>
  <si>
    <t>Dörrerová</t>
  </si>
  <si>
    <t xml:space="preserve">Zdeňka </t>
  </si>
  <si>
    <t>Rousková</t>
  </si>
  <si>
    <t>Meidlová</t>
  </si>
  <si>
    <t xml:space="preserve">Simona </t>
  </si>
  <si>
    <t>Matějíčková</t>
  </si>
  <si>
    <t>Vacková</t>
  </si>
  <si>
    <t>Ema</t>
  </si>
  <si>
    <t>Meghan</t>
  </si>
  <si>
    <t>Dusíková</t>
  </si>
  <si>
    <t>Dominika</t>
  </si>
  <si>
    <t>Bártíková</t>
  </si>
  <si>
    <t>Jílková</t>
  </si>
  <si>
    <t>Lucie</t>
  </si>
  <si>
    <t>Špačková</t>
  </si>
  <si>
    <t>Mia</t>
  </si>
  <si>
    <t>Šanderová</t>
  </si>
  <si>
    <t>Martina</t>
  </si>
  <si>
    <t>Radka</t>
  </si>
  <si>
    <t>Sára</t>
  </si>
  <si>
    <t>Zemanová</t>
  </si>
  <si>
    <t>Šulová</t>
  </si>
  <si>
    <t>Mladší hoši</t>
  </si>
  <si>
    <t>4 x 60 m</t>
  </si>
  <si>
    <t>Běh</t>
  </si>
  <si>
    <t>Dráha</t>
  </si>
  <si>
    <t>Příjmení</t>
  </si>
  <si>
    <t>Oddíl</t>
  </si>
  <si>
    <t>Čas</t>
  </si>
  <si>
    <t>Pořadí</t>
  </si>
  <si>
    <t>JEMNI</t>
  </si>
  <si>
    <t>Starší hoši</t>
  </si>
  <si>
    <t>Celkem</t>
  </si>
  <si>
    <t>Dívky starší</t>
  </si>
  <si>
    <t>Dívky mladší</t>
  </si>
  <si>
    <t>krikeťák</t>
  </si>
  <si>
    <t>50 m</t>
  </si>
  <si>
    <t>dálka</t>
  </si>
  <si>
    <t>Hoši přípravka 2008</t>
  </si>
  <si>
    <t>Hoši přípravka 2009</t>
  </si>
  <si>
    <t>Dívky přípravka 2008</t>
  </si>
  <si>
    <t>Dívky přípravka 2009</t>
  </si>
  <si>
    <t>Dívky přípravka 2010</t>
  </si>
  <si>
    <t>JIHLA</t>
  </si>
  <si>
    <t>Kryštof</t>
  </si>
  <si>
    <t>Novák</t>
  </si>
  <si>
    <t>Matouš</t>
  </si>
  <si>
    <t>Vavřinová</t>
  </si>
  <si>
    <t>Pánková</t>
  </si>
  <si>
    <t>Morava</t>
  </si>
  <si>
    <t>Žahourek</t>
  </si>
  <si>
    <t>Paštyka</t>
  </si>
  <si>
    <t>Čejnová</t>
  </si>
  <si>
    <t>Dubová</t>
  </si>
  <si>
    <t>Linda</t>
  </si>
  <si>
    <t>Habermannová</t>
  </si>
  <si>
    <t>Kinclová</t>
  </si>
  <si>
    <t>Láníková</t>
  </si>
  <si>
    <t>Daniela</t>
  </si>
  <si>
    <t>Gabriela</t>
  </si>
  <si>
    <t>Ester</t>
  </si>
  <si>
    <t>Koten</t>
  </si>
  <si>
    <t>ZIROV</t>
  </si>
  <si>
    <t>Josef</t>
  </si>
  <si>
    <t xml:space="preserve">Hryzáková </t>
  </si>
  <si>
    <t>Agáta</t>
  </si>
  <si>
    <t>Boháček</t>
  </si>
  <si>
    <t>TJZDA</t>
  </si>
  <si>
    <t>Holemář</t>
  </si>
  <si>
    <t>Formanová</t>
  </si>
  <si>
    <t>Kounková</t>
  </si>
  <si>
    <t>Viktorie</t>
  </si>
  <si>
    <t>Konířová</t>
  </si>
  <si>
    <t>Dreisigová</t>
  </si>
  <si>
    <t>Emma</t>
  </si>
  <si>
    <t>Honzová</t>
  </si>
  <si>
    <t>Erika</t>
  </si>
  <si>
    <t>Křenková</t>
  </si>
  <si>
    <t>HBROD</t>
  </si>
  <si>
    <t>Daniel</t>
  </si>
  <si>
    <t>Přibyl</t>
  </si>
  <si>
    <t>Markéta</t>
  </si>
  <si>
    <t>Vydrářová</t>
  </si>
  <si>
    <t>Hana</t>
  </si>
  <si>
    <t>Seitl</t>
  </si>
  <si>
    <t>Teodorik</t>
  </si>
  <si>
    <t>Bauer</t>
  </si>
  <si>
    <t>Krejčí</t>
  </si>
  <si>
    <t>Filip</t>
  </si>
  <si>
    <t>Kotačka</t>
  </si>
  <si>
    <t>Robin</t>
  </si>
  <si>
    <t>Patrik</t>
  </si>
  <si>
    <t>Svoboda</t>
  </si>
  <si>
    <t>Zeno</t>
  </si>
  <si>
    <t>Zima</t>
  </si>
  <si>
    <t>Mikuláš</t>
  </si>
  <si>
    <t>Třešňák</t>
  </si>
  <si>
    <t>Vít</t>
  </si>
  <si>
    <t>Meschková</t>
  </si>
  <si>
    <t>Beáta</t>
  </si>
  <si>
    <t>Radvanová</t>
  </si>
  <si>
    <t>Kamila</t>
  </si>
  <si>
    <t>Zásmětová</t>
  </si>
  <si>
    <t>Urbánková</t>
  </si>
  <si>
    <t>Hoši přípravka 2010</t>
  </si>
  <si>
    <t>TJZDAR</t>
  </si>
  <si>
    <t>Karasová</t>
  </si>
  <si>
    <t>Šarišský</t>
  </si>
  <si>
    <t>Mário</t>
  </si>
  <si>
    <t>Dívky přípravka 2011</t>
  </si>
  <si>
    <t>Hoši přípravka 2011</t>
  </si>
  <si>
    <t>Marek</t>
  </si>
  <si>
    <t>Vrchota</t>
  </si>
  <si>
    <t>Koutný</t>
  </si>
  <si>
    <t>Štěpán</t>
  </si>
  <si>
    <t>Svobodová</t>
  </si>
  <si>
    <t>Smetanová</t>
  </si>
  <si>
    <t>Zdeňka</t>
  </si>
  <si>
    <t>Hybašková</t>
  </si>
  <si>
    <t>Kocman</t>
  </si>
  <si>
    <t>David Norbert</t>
  </si>
  <si>
    <t>Koreček</t>
  </si>
  <si>
    <t xml:space="preserve">Jandová </t>
  </si>
  <si>
    <t>Král</t>
  </si>
  <si>
    <t>Dominik</t>
  </si>
  <si>
    <t>Martínek</t>
  </si>
  <si>
    <t>ZNOJMO</t>
  </si>
  <si>
    <t>Švéda</t>
  </si>
  <si>
    <t>Krčál</t>
  </si>
  <si>
    <t>Kubová</t>
  </si>
  <si>
    <t>Brychtová</t>
  </si>
  <si>
    <t>Plašilová</t>
  </si>
  <si>
    <t xml:space="preserve">Buček </t>
  </si>
  <si>
    <t xml:space="preserve">Jiří </t>
  </si>
  <si>
    <t xml:space="preserve">Holý </t>
  </si>
  <si>
    <t xml:space="preserve">Houšková </t>
  </si>
  <si>
    <t xml:space="preserve">Šindelářová </t>
  </si>
  <si>
    <t xml:space="preserve">Matějková </t>
  </si>
  <si>
    <t xml:space="preserve">Péčová </t>
  </si>
  <si>
    <t>Jana</t>
  </si>
  <si>
    <t xml:space="preserve">Zaňáková </t>
  </si>
  <si>
    <t>Vídenský</t>
  </si>
  <si>
    <t>Gotthard</t>
  </si>
  <si>
    <t>Buďa</t>
  </si>
  <si>
    <t>Lojda</t>
  </si>
  <si>
    <t>Hájek</t>
  </si>
  <si>
    <t>Melkus</t>
  </si>
  <si>
    <t>Matějek</t>
  </si>
  <si>
    <t>Vilém</t>
  </si>
  <si>
    <t>Hošek</t>
  </si>
  <si>
    <t>Antonín</t>
  </si>
  <si>
    <t>Sedlář</t>
  </si>
  <si>
    <t>Benjamin</t>
  </si>
  <si>
    <t>Janíčková</t>
  </si>
  <si>
    <t>Ottichová</t>
  </si>
  <si>
    <t>Procházková</t>
  </si>
  <si>
    <t>Papoušková</t>
  </si>
  <si>
    <t>Zachová</t>
  </si>
  <si>
    <t>Poláková</t>
  </si>
  <si>
    <t>Davídková</t>
  </si>
  <si>
    <t>Gotthardová</t>
  </si>
  <si>
    <t>Ela</t>
  </si>
  <si>
    <t>Vlčanová</t>
  </si>
  <si>
    <t>Vávrová</t>
  </si>
  <si>
    <t>Alice</t>
  </si>
  <si>
    <t>Uhlířová</t>
  </si>
  <si>
    <t>Valentýna</t>
  </si>
  <si>
    <t>Diviš</t>
  </si>
  <si>
    <t>Bašta</t>
  </si>
  <si>
    <t>Kubiš</t>
  </si>
  <si>
    <t>Kyrš</t>
  </si>
  <si>
    <t>Čížková</t>
  </si>
  <si>
    <t>Hradová</t>
  </si>
  <si>
    <t>Klimešová</t>
  </si>
  <si>
    <t>Marková</t>
  </si>
  <si>
    <t>Paštyková</t>
  </si>
  <si>
    <t>Štěpničková</t>
  </si>
  <si>
    <t>Traganová</t>
  </si>
  <si>
    <t>Terezie</t>
  </si>
  <si>
    <t>Hažmuková</t>
  </si>
  <si>
    <t>Průchová</t>
  </si>
  <si>
    <t>Šlapalová</t>
  </si>
  <si>
    <t>Zadinová</t>
  </si>
  <si>
    <t>Nosková</t>
  </si>
  <si>
    <t>Kružík</t>
  </si>
  <si>
    <t>Jaroslav</t>
  </si>
  <si>
    <t>Vrtalová</t>
  </si>
  <si>
    <t>Tuna</t>
  </si>
  <si>
    <t>Nováček</t>
  </si>
  <si>
    <t>Štěpánek</t>
  </si>
  <si>
    <t>Kocmánek</t>
  </si>
  <si>
    <t>Šímová</t>
  </si>
  <si>
    <t>Kyršová</t>
  </si>
  <si>
    <t>Pešková</t>
  </si>
  <si>
    <t>Silvie</t>
  </si>
  <si>
    <t xml:space="preserve">Hamáčková </t>
  </si>
  <si>
    <t>Brinda</t>
  </si>
  <si>
    <t>Arman</t>
  </si>
  <si>
    <t>BYSNP</t>
  </si>
  <si>
    <t>Lukšová</t>
  </si>
  <si>
    <t>Urbánek</t>
  </si>
  <si>
    <t>PACOV</t>
  </si>
  <si>
    <t xml:space="preserve">Buřič </t>
  </si>
  <si>
    <t>Kudrhalt</t>
  </si>
  <si>
    <t>Václav</t>
  </si>
  <si>
    <t>Pravečková</t>
  </si>
  <si>
    <t xml:space="preserve">Kudrhaltová </t>
  </si>
  <si>
    <t>Ilona</t>
  </si>
  <si>
    <t>Michuta</t>
  </si>
  <si>
    <t>Oleksandra</t>
  </si>
  <si>
    <t xml:space="preserve">Hájková </t>
  </si>
  <si>
    <t>Andrea</t>
  </si>
  <si>
    <t>Pipa</t>
  </si>
  <si>
    <t xml:space="preserve">Jiříček </t>
  </si>
  <si>
    <t>Samuel</t>
  </si>
  <si>
    <t>Karásek</t>
  </si>
  <si>
    <t>Dolejská</t>
  </si>
  <si>
    <t>Vanesa</t>
  </si>
  <si>
    <t>Mafková</t>
  </si>
  <si>
    <t xml:space="preserve">Blaťáková </t>
  </si>
  <si>
    <t>Derahová</t>
  </si>
  <si>
    <t>Jašová</t>
  </si>
  <si>
    <t>Fňukalová</t>
  </si>
  <si>
    <t>Nela</t>
  </si>
  <si>
    <t>a</t>
  </si>
  <si>
    <t>b</t>
  </si>
  <si>
    <t>HUMPO</t>
  </si>
  <si>
    <t>Sebastian</t>
  </si>
  <si>
    <t>Andrejev</t>
  </si>
  <si>
    <t>Krupka</t>
  </si>
  <si>
    <t>Kalivoda</t>
  </si>
  <si>
    <t>Čech</t>
  </si>
  <si>
    <t>Nicolas</t>
  </si>
  <si>
    <t>Jankuj</t>
  </si>
  <si>
    <t>Adam</t>
  </si>
  <si>
    <t>Fikar</t>
  </si>
  <si>
    <t>Kapusta</t>
  </si>
  <si>
    <t>Nováková</t>
  </si>
  <si>
    <t>Holubová</t>
  </si>
  <si>
    <t xml:space="preserve">Kapustová </t>
  </si>
  <si>
    <t>Štěpánová</t>
  </si>
  <si>
    <t>Estel</t>
  </si>
  <si>
    <t>Hrazánková</t>
  </si>
  <si>
    <t xml:space="preserve">Bártová </t>
  </si>
  <si>
    <t>Beneševá</t>
  </si>
  <si>
    <t xml:space="preserve">Vinšová </t>
  </si>
  <si>
    <t xml:space="preserve">Tereza </t>
  </si>
  <si>
    <t xml:space="preserve">Beranová </t>
  </si>
  <si>
    <t>MS</t>
  </si>
  <si>
    <t>MS-Kubová, Mahelová, Brychtová, Plašilová</t>
  </si>
  <si>
    <t>MS-Pribyl P., Kocman D., Koreček F., Novák D.</t>
  </si>
  <si>
    <t>MS-Karasová A. Vydrářová A., Vydrářová K., Jandová Š.</t>
  </si>
  <si>
    <t>JIHLA A</t>
  </si>
  <si>
    <t>Konířová A. Křenková N., Čížková A. Dreisigová E.,</t>
  </si>
  <si>
    <t>Šlapalová M., Marková T. Hradová J., Láníková V.</t>
  </si>
  <si>
    <t>JIHLA B</t>
  </si>
  <si>
    <t>Paštyková E., Honzová D., Traganová T. Průchová A.,</t>
  </si>
  <si>
    <t>JIHLA C</t>
  </si>
  <si>
    <t>Hažmuková K. Štěpničková T., Kinclová E., Habermannová V.</t>
  </si>
  <si>
    <t>JIHLA D</t>
  </si>
  <si>
    <t>Čejnová K., Zadinová G., Dubová L. Klimešová K.</t>
  </si>
  <si>
    <t>JIHLA E</t>
  </si>
  <si>
    <t>Bašta V., Diviš M. Morava J., Źahourek M.</t>
  </si>
  <si>
    <t>Pospíšil, SvobodaF.,, Kotačka, Hájek</t>
  </si>
  <si>
    <t>SPTRE A</t>
  </si>
  <si>
    <t>Zima, Gotthard, Vídenský M., Buďa</t>
  </si>
  <si>
    <t>SPTRE B</t>
  </si>
  <si>
    <t>Trojanová, Meschková, Radvanová K. Kollmannová</t>
  </si>
  <si>
    <t>Horká, Chaloupková, Radvonová M. Kučerová</t>
  </si>
  <si>
    <t>Ptáčková, Zachová, Papoušková, Poláková</t>
  </si>
  <si>
    <t>SPTRE C</t>
  </si>
  <si>
    <t>Procházková, Janíčková, Ottichová, Kružíková</t>
  </si>
  <si>
    <t>SPTRE D</t>
  </si>
  <si>
    <t>MS-Lojda, Buřič, Urbánek, Holemář</t>
  </si>
  <si>
    <t>VELME A</t>
  </si>
  <si>
    <t>VELME B</t>
  </si>
  <si>
    <t>Havlišová, Urbánková, Mafková, Dolejská</t>
  </si>
  <si>
    <t>Matějíčková, Derahová, Semjkalová, Formanová</t>
  </si>
  <si>
    <t>DNS</t>
  </si>
  <si>
    <t>Nečada</t>
  </si>
  <si>
    <t>DNF</t>
  </si>
  <si>
    <t>Doležal, Pipek, Pospíšil, Pipek</t>
  </si>
  <si>
    <t>Pipa, Fialka, Ambrož, Koukola</t>
  </si>
  <si>
    <t>Čech, Andrejev, Krupka, Kalivoda</t>
  </si>
  <si>
    <t>Holubová, Hrazánková Es.. Nováková A., Bártová S.</t>
  </si>
  <si>
    <t>MS-Štěpánová, Vacková, Kapustová, Bernatová</t>
  </si>
  <si>
    <t>MS-KUBIŠ F., Kocmánek D., Novák M.,Boháček V</t>
  </si>
  <si>
    <t>Seitl, Bauer, Šarišský, Krejčí</t>
  </si>
  <si>
    <t>SVobodová, Smetanová, Dorrerová, Baštářová</t>
  </si>
  <si>
    <t>MS-Vrchota, Nečada, Marek, Koutný</t>
  </si>
  <si>
    <t>Honza, Dreisig, Holemář, Kyrš</t>
  </si>
  <si>
    <t>JI-Žďár</t>
  </si>
  <si>
    <t xml:space="preserve">Honza </t>
  </si>
  <si>
    <t>Dreisig</t>
  </si>
  <si>
    <t xml:space="preserve">Tesař </t>
  </si>
  <si>
    <t>Vodrážková</t>
  </si>
  <si>
    <t xml:space="preserve">Salašová </t>
  </si>
  <si>
    <t>Alexandra</t>
  </si>
  <si>
    <t>Mahelová</t>
  </si>
  <si>
    <t xml:space="preserve">Muráriková </t>
  </si>
  <si>
    <t>Hošek,Melkus, Vídenský, Třešňák</t>
  </si>
  <si>
    <t>TREBI</t>
  </si>
  <si>
    <t>Buček, Šťepánek, Paštyka, Vojáček</t>
  </si>
  <si>
    <t>Koten, Jiříček, Karásek, Tesař</t>
  </si>
  <si>
    <t>Krčál, Martínek, Švéda, Švéda</t>
  </si>
  <si>
    <t>TJZno</t>
  </si>
  <si>
    <t>Kyrš, Dreisig, Tuna, Kyrš</t>
  </si>
  <si>
    <t>Holubová, Hrazánková, Vinšová, Vodrážková</t>
  </si>
  <si>
    <t>Vavřinová, Šímová, Pánková, Nosková</t>
  </si>
  <si>
    <t>Davídková, Gotthardová, Vlčanová, Zásmětová</t>
  </si>
  <si>
    <t>Trebi</t>
  </si>
  <si>
    <t>Velebová, Vacková, Šanderová, Vávrová</t>
  </si>
  <si>
    <t>Blaťáková, Fňukalová, Salašová, Jašová</t>
  </si>
  <si>
    <t>Kounková, Kyršová, Hamáčková, Muráriková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</si>
</sst>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General"/>
    <numFmt numFmtId="165" formatCode="#,##0.00&quot; &quot;[$Kč-405];[Red]&quot;-&quot;#,##0.00&quot; &quot;[$Kč-405]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2" fillId="0" borderId="0"/>
    <xf numFmtId="0" fontId="10" fillId="0" borderId="0"/>
    <xf numFmtId="0" fontId="11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0" borderId="9" applyNumberFormat="0" applyFill="0" applyAlignment="0" applyProtection="0"/>
    <xf numFmtId="0" fontId="13" fillId="6" borderId="0" applyNumberFormat="0" applyBorder="0" applyAlignment="0" applyProtection="0"/>
    <xf numFmtId="0" fontId="14" fillId="19" borderId="10" applyNumberFormat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21" borderId="14" applyNumberFormat="0" applyAlignment="0" applyProtection="0"/>
    <xf numFmtId="0" fontId="20" fillId="0" borderId="15" applyNumberFormat="0" applyFill="0" applyAlignment="0" applyProtection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0" borderId="16" applyNumberFormat="0" applyAlignment="0" applyProtection="0"/>
    <xf numFmtId="0" fontId="24" fillId="22" borderId="16" applyNumberFormat="0" applyAlignment="0" applyProtection="0"/>
    <xf numFmtId="0" fontId="25" fillId="22" borderId="17" applyNumberFormat="0" applyAlignment="0" applyProtection="0"/>
    <xf numFmtId="0" fontId="26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6" borderId="0" applyNumberFormat="0" applyBorder="0" applyAlignment="0" applyProtection="0"/>
    <xf numFmtId="0" fontId="30" fillId="0" borderId="0"/>
    <xf numFmtId="164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/>
    <xf numFmtId="165" fontId="33" fillId="0" borderId="0"/>
  </cellStyleXfs>
  <cellXfs count="23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2" fillId="0" borderId="0" xfId="1" applyFont="1" applyFill="1" applyAlignment="1">
      <alignment horizontal="center"/>
    </xf>
    <xf numFmtId="2" fontId="2" fillId="0" borderId="0" xfId="1" applyNumberFormat="1" applyFont="1" applyFill="1"/>
    <xf numFmtId="0" fontId="4" fillId="0" borderId="0" xfId="1" applyFont="1" applyFill="1"/>
    <xf numFmtId="0" fontId="5" fillId="0" borderId="1" xfId="1" applyFont="1" applyFill="1" applyBorder="1" applyAlignment="1"/>
    <xf numFmtId="0" fontId="5" fillId="0" borderId="1" xfId="1" applyFont="1" applyFill="1" applyBorder="1" applyAlignment="1">
      <alignment horizontal="center"/>
    </xf>
    <xf numFmtId="2" fontId="5" fillId="0" borderId="1" xfId="1" applyNumberFormat="1" applyFont="1" applyFill="1" applyBorder="1" applyAlignment="1"/>
    <xf numFmtId="0" fontId="4" fillId="0" borderId="1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1" xfId="1" applyFont="1" applyFill="1" applyBorder="1"/>
    <xf numFmtId="0" fontId="2" fillId="0" borderId="1" xfId="1" applyFill="1" applyBorder="1"/>
    <xf numFmtId="0" fontId="2" fillId="0" borderId="1" xfId="1" applyFill="1" applyBorder="1" applyAlignment="1">
      <alignment horizontal="center"/>
    </xf>
    <xf numFmtId="2" fontId="2" fillId="0" borderId="1" xfId="1" applyNumberFormat="1" applyFont="1" applyFill="1" applyBorder="1"/>
    <xf numFmtId="0" fontId="2" fillId="0" borderId="1" xfId="1" applyNumberFormat="1" applyFont="1" applyFill="1" applyBorder="1"/>
    <xf numFmtId="0" fontId="4" fillId="0" borderId="1" xfId="1" applyNumberFormat="1" applyFont="1" applyFill="1" applyBorder="1"/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4" fillId="0" borderId="0" xfId="1" applyNumberFormat="1" applyFont="1" applyFill="1" applyBorder="1"/>
    <xf numFmtId="0" fontId="2" fillId="0" borderId="0" xfId="1" applyFont="1" applyFill="1" applyBorder="1"/>
    <xf numFmtId="0" fontId="2" fillId="0" borderId="0" xfId="1" applyNumberFormat="1" applyFont="1" applyFill="1"/>
    <xf numFmtId="0" fontId="4" fillId="0" borderId="0" xfId="1" applyNumberFormat="1" applyFont="1" applyFill="1"/>
    <xf numFmtId="0" fontId="2" fillId="0" borderId="0" xfId="1" applyFill="1"/>
    <xf numFmtId="0" fontId="2" fillId="0" borderId="0" xfId="1" applyFill="1" applyAlignment="1">
      <alignment horizontal="center"/>
    </xf>
    <xf numFmtId="2" fontId="2" fillId="0" borderId="0" xfId="1" applyNumberFormat="1" applyFill="1"/>
    <xf numFmtId="0" fontId="4" fillId="0" borderId="0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1" applyFill="1" applyBorder="1"/>
    <xf numFmtId="0" fontId="2" fillId="0" borderId="0" xfId="1" applyFill="1" applyBorder="1" applyAlignment="1">
      <alignment horizontal="center"/>
    </xf>
    <xf numFmtId="2" fontId="2" fillId="0" borderId="0" xfId="1" applyNumberFormat="1" applyFill="1" applyBorder="1"/>
    <xf numFmtId="0" fontId="2" fillId="0" borderId="0" xfId="1" applyNumberFormat="1" applyFill="1" applyBorder="1"/>
    <xf numFmtId="0" fontId="2" fillId="0" borderId="0" xfId="1" applyNumberFormat="1" applyFill="1"/>
    <xf numFmtId="0" fontId="3" fillId="0" borderId="0" xfId="1" applyFont="1" applyFill="1" applyAlignment="1">
      <alignment horizontal="left"/>
    </xf>
    <xf numFmtId="0" fontId="5" fillId="0" borderId="1" xfId="1" applyFont="1" applyFill="1" applyBorder="1" applyAlignment="1">
      <alignment horizontal="left"/>
    </xf>
    <xf numFmtId="0" fontId="2" fillId="0" borderId="1" xfId="1" applyFill="1" applyBorder="1" applyAlignment="1">
      <alignment horizontal="left"/>
    </xf>
    <xf numFmtId="0" fontId="2" fillId="0" borderId="3" xfId="1" applyFill="1" applyBorder="1" applyAlignment="1">
      <alignment horizontal="left"/>
    </xf>
    <xf numFmtId="0" fontId="2" fillId="0" borderId="3" xfId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2" fillId="0" borderId="0" xfId="1" applyFill="1" applyAlignment="1">
      <alignment horizontal="left"/>
    </xf>
    <xf numFmtId="0" fontId="2" fillId="0" borderId="0" xfId="1" applyFill="1" applyBorder="1" applyAlignment="1">
      <alignment horizontal="left"/>
    </xf>
    <xf numFmtId="0" fontId="2" fillId="0" borderId="0" xfId="1"/>
    <xf numFmtId="0" fontId="3" fillId="0" borderId="0" xfId="1" applyFont="1" applyAlignment="1">
      <alignment horizontal="center"/>
    </xf>
    <xf numFmtId="2" fontId="2" fillId="0" borderId="0" xfId="1" applyNumberForma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1" xfId="1" applyFont="1" applyBorder="1"/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2" fontId="8" fillId="0" borderId="1" xfId="1" applyNumberFormat="1" applyFont="1" applyBorder="1" applyAlignment="1">
      <alignment horizontal="center"/>
    </xf>
    <xf numFmtId="0" fontId="2" fillId="0" borderId="1" xfId="1" applyBorder="1"/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2" fillId="2" borderId="1" xfId="1" applyFill="1" applyBorder="1"/>
    <xf numFmtId="0" fontId="2" fillId="2" borderId="1" xfId="1" applyFill="1" applyBorder="1" applyAlignment="1">
      <alignment horizontal="center"/>
    </xf>
    <xf numFmtId="2" fontId="2" fillId="2" borderId="1" xfId="1" applyNumberFormat="1" applyFill="1" applyBorder="1" applyAlignment="1">
      <alignment horizontal="center"/>
    </xf>
    <xf numFmtId="0" fontId="2" fillId="0" borderId="0" xfId="1" applyAlignment="1">
      <alignment horizontal="center"/>
    </xf>
    <xf numFmtId="2" fontId="2" fillId="0" borderId="0" xfId="1" applyNumberFormat="1" applyBorder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left"/>
    </xf>
    <xf numFmtId="0" fontId="2" fillId="0" borderId="0" xfId="1" applyBorder="1"/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2" fontId="2" fillId="0" borderId="2" xfId="1" applyNumberFormat="1" applyBorder="1" applyAlignment="1">
      <alignment horizontal="center"/>
    </xf>
    <xf numFmtId="0" fontId="2" fillId="0" borderId="6" xfId="1" applyBorder="1"/>
    <xf numFmtId="2" fontId="2" fillId="3" borderId="1" xfId="1" applyNumberFormat="1" applyFill="1" applyBorder="1" applyAlignment="1">
      <alignment horizontal="center"/>
    </xf>
    <xf numFmtId="0" fontId="2" fillId="3" borderId="1" xfId="1" applyFill="1" applyBorder="1" applyAlignment="1">
      <alignment horizontal="center"/>
    </xf>
    <xf numFmtId="0" fontId="2" fillId="0" borderId="0" xfId="1" applyBorder="1" applyAlignment="1">
      <alignment horizontal="center"/>
    </xf>
    <xf numFmtId="0" fontId="0" fillId="0" borderId="1" xfId="0" applyBorder="1"/>
    <xf numFmtId="0" fontId="7" fillId="0" borderId="1" xfId="1" applyFont="1" applyFill="1" applyBorder="1" applyAlignment="1">
      <alignment horizontal="center"/>
    </xf>
    <xf numFmtId="0" fontId="2" fillId="0" borderId="1" xfId="1" applyFont="1" applyFill="1" applyBorder="1" applyAlignment="1"/>
    <xf numFmtId="0" fontId="2" fillId="0" borderId="0" xfId="1" applyFont="1" applyFill="1" applyBorder="1" applyAlignment="1">
      <alignment horizontal="center"/>
    </xf>
    <xf numFmtId="2" fontId="2" fillId="0" borderId="0" xfId="1" applyNumberFormat="1" applyFont="1" applyFill="1" applyBorder="1"/>
    <xf numFmtId="0" fontId="2" fillId="0" borderId="0" xfId="1" applyNumberFormat="1" applyFont="1" applyFill="1" applyBorder="1"/>
    <xf numFmtId="0" fontId="3" fillId="0" borderId="1" xfId="1" applyFont="1" applyFill="1" applyBorder="1"/>
    <xf numFmtId="0" fontId="2" fillId="0" borderId="7" xfId="1" applyBorder="1"/>
    <xf numFmtId="0" fontId="2" fillId="2" borderId="7" xfId="1" applyFill="1" applyBorder="1" applyAlignment="1">
      <alignment horizontal="center"/>
    </xf>
    <xf numFmtId="0" fontId="2" fillId="2" borderId="7" xfId="1" applyFill="1" applyBorder="1"/>
    <xf numFmtId="0" fontId="2" fillId="0" borderId="7" xfId="1" applyBorder="1" applyAlignment="1">
      <alignment horizontal="center"/>
    </xf>
    <xf numFmtId="2" fontId="2" fillId="2" borderId="7" xfId="1" applyNumberForma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2" fillId="2" borderId="0" xfId="1" applyFill="1" applyBorder="1" applyAlignment="1">
      <alignment horizontal="center"/>
    </xf>
    <xf numFmtId="2" fontId="2" fillId="2" borderId="0" xfId="1" applyNumberForma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2" borderId="0" xfId="1" applyFill="1" applyBorder="1"/>
    <xf numFmtId="0" fontId="5" fillId="0" borderId="0" xfId="1" applyFont="1" applyBorder="1"/>
    <xf numFmtId="0" fontId="2" fillId="0" borderId="2" xfId="1" applyFill="1" applyBorder="1"/>
    <xf numFmtId="0" fontId="2" fillId="0" borderId="2" xfId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2" fillId="0" borderId="2" xfId="1" applyBorder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0" borderId="1" xfId="0" applyFont="1" applyBorder="1"/>
    <xf numFmtId="0" fontId="2" fillId="0" borderId="1" xfId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9" fillId="0" borderId="1" xfId="37" applyFont="1" applyBorder="1"/>
    <xf numFmtId="0" fontId="2" fillId="0" borderId="1" xfId="1" applyBorder="1"/>
    <xf numFmtId="0" fontId="2" fillId="0" borderId="1" xfId="1" applyBorder="1" applyAlignment="1">
      <alignment horizontal="center"/>
    </xf>
    <xf numFmtId="0" fontId="10" fillId="0" borderId="1" xfId="2" applyBorder="1"/>
    <xf numFmtId="0" fontId="27" fillId="0" borderId="1" xfId="34" applyFont="1" applyBorder="1"/>
    <xf numFmtId="0" fontId="2" fillId="0" borderId="1" xfId="1" applyFont="1" applyFill="1" applyBorder="1"/>
    <xf numFmtId="0" fontId="27" fillId="0" borderId="1" xfId="31" applyFont="1" applyBorder="1"/>
    <xf numFmtId="0" fontId="27" fillId="0" borderId="1" xfId="35" applyFont="1" applyBorder="1"/>
    <xf numFmtId="0" fontId="28" fillId="0" borderId="1" xfId="37" applyFont="1" applyBorder="1"/>
    <xf numFmtId="0" fontId="27" fillId="0" borderId="1" xfId="35" applyFont="1" applyFill="1" applyBorder="1" applyAlignment="1">
      <alignment horizontal="left"/>
    </xf>
    <xf numFmtId="0" fontId="27" fillId="0" borderId="1" xfId="33" applyFont="1" applyFill="1" applyBorder="1"/>
    <xf numFmtId="0" fontId="27" fillId="0" borderId="1" xfId="36" applyFont="1" applyBorder="1"/>
    <xf numFmtId="164" fontId="31" fillId="0" borderId="1" xfId="53" applyBorder="1"/>
    <xf numFmtId="0" fontId="10" fillId="0" borderId="18" xfId="2" applyBorder="1"/>
    <xf numFmtId="0" fontId="2" fillId="0" borderId="18" xfId="1" applyBorder="1"/>
    <xf numFmtId="0" fontId="2" fillId="0" borderId="2" xfId="1" applyFont="1" applyFill="1" applyBorder="1"/>
    <xf numFmtId="0" fontId="2" fillId="0" borderId="2" xfId="1" applyFill="1" applyBorder="1" applyAlignment="1">
      <alignment horizontal="center"/>
    </xf>
    <xf numFmtId="0" fontId="5" fillId="0" borderId="7" xfId="1" applyFont="1" applyFill="1" applyBorder="1" applyAlignment="1"/>
    <xf numFmtId="0" fontId="5" fillId="0" borderId="7" xfId="1" applyFont="1" applyFill="1" applyBorder="1" applyAlignment="1">
      <alignment horizontal="center"/>
    </xf>
    <xf numFmtId="2" fontId="5" fillId="0" borderId="7" xfId="1" applyNumberFormat="1" applyFont="1" applyFill="1" applyBorder="1" applyAlignment="1"/>
    <xf numFmtId="0" fontId="5" fillId="0" borderId="19" xfId="1" applyFont="1" applyFill="1" applyBorder="1" applyAlignment="1"/>
    <xf numFmtId="0" fontId="4" fillId="0" borderId="7" xfId="1" applyFont="1" applyFill="1" applyBorder="1" applyAlignment="1">
      <alignment horizontal="center"/>
    </xf>
    <xf numFmtId="0" fontId="2" fillId="0" borderId="7" xfId="1" applyFont="1" applyFill="1" applyBorder="1" applyAlignment="1"/>
    <xf numFmtId="1" fontId="2" fillId="0" borderId="1" xfId="1" applyNumberFormat="1" applyFont="1" applyFill="1" applyBorder="1"/>
    <xf numFmtId="2" fontId="2" fillId="0" borderId="1" xfId="1" applyNumberFormat="1" applyFont="1" applyFill="1" applyBorder="1" applyAlignment="1">
      <alignment horizontal="center"/>
    </xf>
    <xf numFmtId="2" fontId="2" fillId="27" borderId="1" xfId="1" applyNumberFormat="1" applyFont="1" applyFill="1" applyBorder="1" applyAlignment="1">
      <alignment horizontal="center"/>
    </xf>
    <xf numFmtId="0" fontId="2" fillId="27" borderId="1" xfId="1" applyNumberFormat="1" applyFont="1" applyFill="1" applyBorder="1"/>
    <xf numFmtId="2" fontId="2" fillId="27" borderId="1" xfId="1" applyNumberFormat="1" applyFont="1" applyFill="1" applyBorder="1"/>
    <xf numFmtId="0" fontId="2" fillId="28" borderId="1" xfId="1" applyNumberFormat="1" applyFont="1" applyFill="1" applyBorder="1"/>
    <xf numFmtId="2" fontId="2" fillId="28" borderId="1" xfId="1" applyNumberFormat="1" applyFont="1" applyFill="1" applyBorder="1" applyAlignment="1">
      <alignment horizontal="center"/>
    </xf>
    <xf numFmtId="1" fontId="2" fillId="27" borderId="1" xfId="1" applyNumberFormat="1" applyFont="1" applyFill="1" applyBorder="1"/>
    <xf numFmtId="1" fontId="2" fillId="0" borderId="1" xfId="1" applyNumberFormat="1" applyFont="1" applyFill="1" applyBorder="1" applyAlignment="1">
      <alignment horizontal="center"/>
    </xf>
    <xf numFmtId="1" fontId="2" fillId="27" borderId="1" xfId="1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center"/>
    </xf>
    <xf numFmtId="2" fontId="5" fillId="0" borderId="0" xfId="1" applyNumberFormat="1" applyFont="1" applyFill="1" applyBorder="1" applyAlignment="1"/>
    <xf numFmtId="0" fontId="10" fillId="0" borderId="0" xfId="2" applyBorder="1"/>
    <xf numFmtId="0" fontId="10" fillId="0" borderId="0" xfId="2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4" fillId="27" borderId="1" xfId="1" applyNumberFormat="1" applyFont="1" applyFill="1" applyBorder="1"/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27" fillId="0" borderId="1" xfId="1" applyFont="1" applyFill="1" applyBorder="1" applyAlignment="1">
      <alignment horizontal="center"/>
    </xf>
    <xf numFmtId="0" fontId="27" fillId="0" borderId="1" xfId="1" applyFont="1" applyFill="1" applyBorder="1"/>
    <xf numFmtId="0" fontId="28" fillId="0" borderId="1" xfId="2" applyFont="1" applyBorder="1"/>
    <xf numFmtId="0" fontId="27" fillId="0" borderId="1" xfId="1" applyFont="1" applyFill="1" applyBorder="1" applyAlignment="1">
      <alignment horizontal="left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7" fillId="0" borderId="18" xfId="1" applyFont="1" applyFill="1" applyBorder="1"/>
    <xf numFmtId="164" fontId="34" fillId="0" borderId="1" xfId="53" applyFont="1" applyBorder="1"/>
    <xf numFmtId="0" fontId="28" fillId="0" borderId="1" xfId="2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27" fillId="0" borderId="1" xfId="1" applyFont="1" applyBorder="1"/>
    <xf numFmtId="0" fontId="30" fillId="0" borderId="1" xfId="1" applyFont="1" applyBorder="1" applyAlignment="1">
      <alignment horizontal="left" vertical="center" wrapText="1"/>
    </xf>
    <xf numFmtId="0" fontId="30" fillId="0" borderId="1" xfId="1" applyFont="1" applyBorder="1" applyAlignment="1">
      <alignment horizontal="center" vertical="center" wrapText="1"/>
    </xf>
    <xf numFmtId="0" fontId="27" fillId="0" borderId="18" xfId="1" applyFont="1" applyBorder="1"/>
    <xf numFmtId="0" fontId="30" fillId="0" borderId="1" xfId="1" applyFont="1" applyFill="1" applyBorder="1" applyAlignment="1">
      <alignment horizontal="left" vertical="center" wrapText="1"/>
    </xf>
    <xf numFmtId="0" fontId="28" fillId="0" borderId="1" xfId="2" applyNumberFormat="1" applyFont="1" applyBorder="1"/>
    <xf numFmtId="0" fontId="27" fillId="0" borderId="1" xfId="1" applyFont="1" applyBorder="1" applyAlignment="1">
      <alignment horizontal="left"/>
    </xf>
    <xf numFmtId="0" fontId="27" fillId="0" borderId="1" xfId="1" applyFont="1" applyFill="1" applyBorder="1" applyAlignment="1">
      <alignment horizontal="left"/>
    </xf>
    <xf numFmtId="0" fontId="27" fillId="0" borderId="1" xfId="2" applyFont="1" applyBorder="1"/>
    <xf numFmtId="0" fontId="28" fillId="0" borderId="1" xfId="2" applyFont="1" applyFill="1" applyBorder="1"/>
    <xf numFmtId="0" fontId="4" fillId="0" borderId="7" xfId="1" applyFont="1" applyBorder="1"/>
    <xf numFmtId="0" fontId="8" fillId="0" borderId="7" xfId="1" applyFont="1" applyBorder="1" applyAlignment="1"/>
    <xf numFmtId="0" fontId="8" fillId="0" borderId="6" xfId="1" applyFont="1" applyBorder="1"/>
    <xf numFmtId="0" fontId="8" fillId="0" borderId="6" xfId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0" fontId="34" fillId="0" borderId="1" xfId="1" applyFont="1" applyBorder="1"/>
    <xf numFmtId="2" fontId="10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5" fillId="0" borderId="7" xfId="1" applyNumberFormat="1" applyFont="1" applyBorder="1" applyAlignment="1">
      <alignment horizontal="center"/>
    </xf>
    <xf numFmtId="0" fontId="5" fillId="27" borderId="1" xfId="1" applyFont="1" applyFill="1" applyBorder="1" applyAlignment="1">
      <alignment horizontal="center"/>
    </xf>
    <xf numFmtId="2" fontId="2" fillId="3" borderId="0" xfId="1" applyNumberFormat="1" applyFill="1" applyBorder="1" applyAlignment="1">
      <alignment horizontal="center"/>
    </xf>
    <xf numFmtId="0" fontId="3" fillId="0" borderId="0" xfId="1" applyFont="1"/>
    <xf numFmtId="2" fontId="2" fillId="0" borderId="0" xfId="1" applyNumberFormat="1"/>
    <xf numFmtId="0" fontId="4" fillId="0" borderId="0" xfId="1" applyFont="1"/>
    <xf numFmtId="0" fontId="5" fillId="0" borderId="1" xfId="1" applyFont="1" applyBorder="1"/>
    <xf numFmtId="2" fontId="5" fillId="0" borderId="1" xfId="1" applyNumberFormat="1" applyFont="1" applyBorder="1"/>
    <xf numFmtId="0" fontId="4" fillId="0" borderId="1" xfId="1" applyFont="1" applyBorder="1" applyAlignment="1">
      <alignment horizontal="center"/>
    </xf>
    <xf numFmtId="0" fontId="2" fillId="29" borderId="1" xfId="1" applyFill="1" applyBorder="1"/>
    <xf numFmtId="0" fontId="2" fillId="29" borderId="1" xfId="1" applyFill="1" applyBorder="1" applyAlignment="1">
      <alignment horizontal="center"/>
    </xf>
    <xf numFmtId="2" fontId="2" fillId="0" borderId="1" xfId="1" applyNumberFormat="1" applyBorder="1"/>
    <xf numFmtId="0" fontId="2" fillId="27" borderId="1" xfId="1" applyFill="1" applyBorder="1"/>
    <xf numFmtId="1" fontId="2" fillId="0" borderId="1" xfId="1" applyNumberFormat="1" applyBorder="1"/>
    <xf numFmtId="0" fontId="7" fillId="29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164" fontId="31" fillId="0" borderId="18" xfId="53" applyBorder="1"/>
    <xf numFmtId="0" fontId="2" fillId="28" borderId="1" xfId="1" applyFill="1" applyBorder="1"/>
    <xf numFmtId="0" fontId="0" fillId="29" borderId="18" xfId="0" applyFill="1" applyBorder="1"/>
    <xf numFmtId="0" fontId="1" fillId="29" borderId="18" xfId="0" applyFont="1" applyFill="1" applyBorder="1"/>
    <xf numFmtId="0" fontId="6" fillId="0" borderId="1" xfId="2" applyFont="1" applyBorder="1"/>
    <xf numFmtId="0" fontId="4" fillId="0" borderId="0" xfId="1" applyFont="1" applyFill="1" applyBorder="1"/>
    <xf numFmtId="1" fontId="2" fillId="0" borderId="0" xfId="1" applyNumberFormat="1" applyFill="1" applyBorder="1"/>
    <xf numFmtId="0" fontId="6" fillId="0" borderId="0" xfId="1" applyFont="1" applyFill="1" applyBorder="1" applyAlignment="1">
      <alignment horizontal="center"/>
    </xf>
    <xf numFmtId="0" fontId="31" fillId="0" borderId="0" xfId="1" applyFont="1" applyFill="1" applyBorder="1" applyAlignment="1">
      <alignment horizontal="left"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27" fillId="29" borderId="1" xfId="32" applyFont="1" applyFill="1" applyBorder="1"/>
    <xf numFmtId="0" fontId="27" fillId="0" borderId="1" xfId="31" applyFont="1" applyBorder="1" applyAlignment="1">
      <alignment horizontal="left"/>
    </xf>
    <xf numFmtId="0" fontId="27" fillId="0" borderId="1" xfId="32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2" fillId="4" borderId="0" xfId="1" applyNumberFormat="1" applyFont="1" applyFill="1" applyBorder="1"/>
    <xf numFmtId="0" fontId="7" fillId="0" borderId="0" xfId="1" applyFont="1" applyFill="1" applyBorder="1" applyAlignment="1">
      <alignment horizontal="center" vertical="center" wrapText="1"/>
    </xf>
    <xf numFmtId="0" fontId="4" fillId="4" borderId="0" xfId="1" applyNumberFormat="1" applyFont="1" applyFill="1" applyBorder="1"/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/>
    <xf numFmtId="0" fontId="3" fillId="0" borderId="1" xfId="1" applyFont="1" applyBorder="1"/>
    <xf numFmtId="0" fontId="5" fillId="0" borderId="8" xfId="1" applyFont="1" applyBorder="1"/>
    <xf numFmtId="0" fontId="9" fillId="0" borderId="1" xfId="1" applyFont="1" applyBorder="1" applyAlignment="1">
      <alignment horizontal="center"/>
    </xf>
    <xf numFmtId="0" fontId="2" fillId="0" borderId="8" xfId="1" applyBorder="1"/>
    <xf numFmtId="164" fontId="31" fillId="29" borderId="1" xfId="53" applyFill="1" applyBorder="1"/>
    <xf numFmtId="0" fontId="7" fillId="29" borderId="18" xfId="0" applyFont="1" applyFill="1" applyBorder="1" applyAlignment="1">
      <alignment horizontal="left" vertical="center"/>
    </xf>
    <xf numFmtId="0" fontId="7" fillId="29" borderId="1" xfId="1" applyFont="1" applyFill="1" applyBorder="1" applyAlignment="1">
      <alignment horizontal="center" vertical="center" wrapText="1"/>
    </xf>
    <xf numFmtId="0" fontId="0" fillId="0" borderId="18" xfId="0" applyBorder="1"/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/>
    <xf numFmtId="0" fontId="2" fillId="0" borderId="1" xfId="36" applyBorder="1"/>
    <xf numFmtId="0" fontId="27" fillId="0" borderId="1" xfId="36" applyFont="1" applyBorder="1" applyAlignment="1">
      <alignment horizontal="left"/>
    </xf>
    <xf numFmtId="0" fontId="2" fillId="0" borderId="4" xfId="1" applyBorder="1" applyAlignment="1">
      <alignment horizontal="center"/>
    </xf>
    <xf numFmtId="0" fontId="2" fillId="2" borderId="0" xfId="1" applyFill="1" applyAlignment="1">
      <alignment horizontal="center"/>
    </xf>
    <xf numFmtId="2" fontId="2" fillId="2" borderId="0" xfId="1" applyNumberFormat="1" applyFill="1" applyAlignment="1">
      <alignment horizontal="center"/>
    </xf>
  </cellXfs>
  <cellStyles count="58">
    <cellStyle name="20 % – Zvýraznění1" xfId="4"/>
    <cellStyle name="20 % – Zvýraznění2" xfId="5"/>
    <cellStyle name="20 % – Zvýraznění3" xfId="6"/>
    <cellStyle name="20 % – Zvýraznění4" xfId="7"/>
    <cellStyle name="20 % – Zvýraznění5" xfId="8"/>
    <cellStyle name="20 % – Zvýraznění6" xfId="9"/>
    <cellStyle name="40 % – Zvýraznění1" xfId="10"/>
    <cellStyle name="40 % – Zvýraznění2" xfId="11"/>
    <cellStyle name="40 % – Zvýraznění3" xfId="12"/>
    <cellStyle name="40 % – Zvýraznění4" xfId="13"/>
    <cellStyle name="40 % – Zvýraznění5" xfId="14"/>
    <cellStyle name="40 % – Zvýraznění6" xfId="15"/>
    <cellStyle name="60 % – Zvýraznění1" xfId="16"/>
    <cellStyle name="60 % – Zvýraznění2" xfId="17"/>
    <cellStyle name="60 % – Zvýraznění3" xfId="18"/>
    <cellStyle name="60 % – Zvýraznění4" xfId="19"/>
    <cellStyle name="60 % – Zvýraznění5" xfId="20"/>
    <cellStyle name="60 % – Zvýraznění6" xfId="21"/>
    <cellStyle name="Celkem 2" xfId="22"/>
    <cellStyle name="Excel Built-in Normal" xfId="53"/>
    <cellStyle name="Heading" xfId="54"/>
    <cellStyle name="Heading1" xfId="55"/>
    <cellStyle name="Chybně" xfId="23"/>
    <cellStyle name="Kontrolní buňka 2" xfId="24"/>
    <cellStyle name="Nadpis 1 2" xfId="25"/>
    <cellStyle name="Nadpis 2 2" xfId="26"/>
    <cellStyle name="Nadpis 3 2" xfId="27"/>
    <cellStyle name="Nadpis 4 2" xfId="28"/>
    <cellStyle name="Název 2" xfId="29"/>
    <cellStyle name="Neutrální 2" xfId="30"/>
    <cellStyle name="Normal 2" xfId="1"/>
    <cellStyle name="Normální" xfId="0" builtinId="0"/>
    <cellStyle name="Normální 2" xfId="2"/>
    <cellStyle name="Normální 3" xfId="3"/>
    <cellStyle name="Normální 4" xfId="52"/>
    <cellStyle name="normální_List1" xfId="31"/>
    <cellStyle name="normální_List1_1" xfId="32"/>
    <cellStyle name="normální_List1_List2" xfId="33"/>
    <cellStyle name="normální_List1_List3" xfId="34"/>
    <cellStyle name="normální_List2" xfId="35"/>
    <cellStyle name="normální_List3" xfId="36"/>
    <cellStyle name="normální_mld" xfId="37"/>
    <cellStyle name="Poznámka 2" xfId="38"/>
    <cellStyle name="Propojená buňka 2" xfId="39"/>
    <cellStyle name="Result" xfId="56"/>
    <cellStyle name="Result2" xfId="57"/>
    <cellStyle name="Správně 2" xfId="40"/>
    <cellStyle name="Text upozornění 2" xfId="41"/>
    <cellStyle name="Vstup 2" xfId="42"/>
    <cellStyle name="Výpočet 2" xfId="43"/>
    <cellStyle name="Výstup 2" xfId="44"/>
    <cellStyle name="Vysvětlující text 2" xfId="45"/>
    <cellStyle name="Zvýraznění 1 2" xfId="46"/>
    <cellStyle name="Zvýraznění 2 2" xfId="47"/>
    <cellStyle name="Zvýraznění 3 2" xfId="48"/>
    <cellStyle name="Zvýraznění 4 2" xfId="49"/>
    <cellStyle name="Zvýraznění 5 2" xfId="50"/>
    <cellStyle name="Zvýraznění 6 2" xfId="5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9"/>
  <sheetViews>
    <sheetView tabSelected="1" topLeftCell="D1" zoomScale="90" zoomScaleNormal="90" workbookViewId="0">
      <selection activeCell="S1" sqref="S1"/>
    </sheetView>
  </sheetViews>
  <sheetFormatPr defaultRowHeight="12.75" x14ac:dyDescent="0.2"/>
  <cols>
    <col min="1" max="1" width="5.140625" style="1" hidden="1" customWidth="1"/>
    <col min="2" max="2" width="3.85546875" style="1" hidden="1" customWidth="1"/>
    <col min="3" max="3" width="4.5703125" style="1" hidden="1" customWidth="1"/>
    <col min="4" max="4" width="14.5703125" style="1" customWidth="1"/>
    <col min="5" max="5" width="9.5703125" style="1" customWidth="1"/>
    <col min="6" max="6" width="15.42578125" style="3" bestFit="1" customWidth="1"/>
    <col min="7" max="7" width="11.5703125" style="3" bestFit="1" customWidth="1"/>
    <col min="8" max="8" width="7.42578125" style="4" customWidth="1"/>
    <col min="9" max="9" width="6.42578125" style="1" customWidth="1"/>
    <col min="10" max="10" width="8.5703125" style="4" customWidth="1"/>
    <col min="11" max="11" width="6.42578125" style="1" customWidth="1"/>
    <col min="12" max="12" width="13.85546875" style="4" customWidth="1"/>
    <col min="13" max="13" width="6.42578125" style="1" customWidth="1"/>
    <col min="14" max="14" width="7.5703125" style="4" customWidth="1"/>
    <col min="15" max="15" width="7.5703125" style="4" hidden="1" customWidth="1"/>
    <col min="16" max="16" width="9.140625" style="1" customWidth="1"/>
    <col min="17" max="17" width="9.42578125" style="1" customWidth="1"/>
    <col min="18" max="18" width="11" style="5" customWidth="1"/>
    <col min="19" max="19" width="11" style="5" hidden="1" customWidth="1"/>
    <col min="20" max="20" width="12" style="1" hidden="1" customWidth="1"/>
    <col min="21" max="21" width="8.7109375" style="1" hidden="1" customWidth="1"/>
    <col min="22" max="26" width="2" style="1" hidden="1" customWidth="1"/>
    <col min="27" max="27" width="8.7109375" style="1" hidden="1" customWidth="1"/>
    <col min="28" max="32" width="0" style="1" hidden="1" customWidth="1"/>
    <col min="33" max="258" width="9.140625" style="1"/>
    <col min="259" max="259" width="4.5703125" style="1" bestFit="1" customWidth="1"/>
    <col min="260" max="260" width="14.5703125" style="1" customWidth="1"/>
    <col min="261" max="261" width="9.5703125" style="1" customWidth="1"/>
    <col min="262" max="262" width="15.42578125" style="1" bestFit="1" customWidth="1"/>
    <col min="263" max="263" width="11.5703125" style="1" bestFit="1" customWidth="1"/>
    <col min="264" max="264" width="7.42578125" style="1" bestFit="1" customWidth="1"/>
    <col min="265" max="265" width="6.42578125" style="1" bestFit="1" customWidth="1"/>
    <col min="266" max="266" width="8.5703125" style="1" bestFit="1" customWidth="1"/>
    <col min="267" max="267" width="6.42578125" style="1" bestFit="1" customWidth="1"/>
    <col min="268" max="268" width="8.42578125" style="1" bestFit="1" customWidth="1"/>
    <col min="269" max="269" width="6.42578125" style="1" bestFit="1" customWidth="1"/>
    <col min="270" max="270" width="7.5703125" style="1" bestFit="1" customWidth="1"/>
    <col min="271" max="271" width="7.5703125" style="1" customWidth="1"/>
    <col min="272" max="272" width="6.42578125" style="1" bestFit="1" customWidth="1"/>
    <col min="273" max="273" width="9.42578125" style="1" bestFit="1" customWidth="1"/>
    <col min="274" max="274" width="11" style="1" bestFit="1" customWidth="1"/>
    <col min="275" max="275" width="11" style="1" customWidth="1"/>
    <col min="276" max="276" width="12" style="1" bestFit="1" customWidth="1"/>
    <col min="277" max="277" width="9.140625" style="1"/>
    <col min="278" max="282" width="2" style="1" bestFit="1" customWidth="1"/>
    <col min="283" max="514" width="9.140625" style="1"/>
    <col min="515" max="515" width="4.5703125" style="1" bestFit="1" customWidth="1"/>
    <col min="516" max="516" width="14.5703125" style="1" customWidth="1"/>
    <col min="517" max="517" width="9.5703125" style="1" customWidth="1"/>
    <col min="518" max="518" width="15.42578125" style="1" bestFit="1" customWidth="1"/>
    <col min="519" max="519" width="11.5703125" style="1" bestFit="1" customWidth="1"/>
    <col min="520" max="520" width="7.42578125" style="1" bestFit="1" customWidth="1"/>
    <col min="521" max="521" width="6.42578125" style="1" bestFit="1" customWidth="1"/>
    <col min="522" max="522" width="8.5703125" style="1" bestFit="1" customWidth="1"/>
    <col min="523" max="523" width="6.42578125" style="1" bestFit="1" customWidth="1"/>
    <col min="524" max="524" width="8.42578125" style="1" bestFit="1" customWidth="1"/>
    <col min="525" max="525" width="6.42578125" style="1" bestFit="1" customWidth="1"/>
    <col min="526" max="526" width="7.5703125" style="1" bestFit="1" customWidth="1"/>
    <col min="527" max="527" width="7.5703125" style="1" customWidth="1"/>
    <col min="528" max="528" width="6.42578125" style="1" bestFit="1" customWidth="1"/>
    <col min="529" max="529" width="9.42578125" style="1" bestFit="1" customWidth="1"/>
    <col min="530" max="530" width="11" style="1" bestFit="1" customWidth="1"/>
    <col min="531" max="531" width="11" style="1" customWidth="1"/>
    <col min="532" max="532" width="12" style="1" bestFit="1" customWidth="1"/>
    <col min="533" max="533" width="9.140625" style="1"/>
    <col min="534" max="538" width="2" style="1" bestFit="1" customWidth="1"/>
    <col min="539" max="770" width="9.140625" style="1"/>
    <col min="771" max="771" width="4.5703125" style="1" bestFit="1" customWidth="1"/>
    <col min="772" max="772" width="14.5703125" style="1" customWidth="1"/>
    <col min="773" max="773" width="9.5703125" style="1" customWidth="1"/>
    <col min="774" max="774" width="15.42578125" style="1" bestFit="1" customWidth="1"/>
    <col min="775" max="775" width="11.5703125" style="1" bestFit="1" customWidth="1"/>
    <col min="776" max="776" width="7.42578125" style="1" bestFit="1" customWidth="1"/>
    <col min="777" max="777" width="6.42578125" style="1" bestFit="1" customWidth="1"/>
    <col min="778" max="778" width="8.5703125" style="1" bestFit="1" customWidth="1"/>
    <col min="779" max="779" width="6.42578125" style="1" bestFit="1" customWidth="1"/>
    <col min="780" max="780" width="8.42578125" style="1" bestFit="1" customWidth="1"/>
    <col min="781" max="781" width="6.42578125" style="1" bestFit="1" customWidth="1"/>
    <col min="782" max="782" width="7.5703125" style="1" bestFit="1" customWidth="1"/>
    <col min="783" max="783" width="7.5703125" style="1" customWidth="1"/>
    <col min="784" max="784" width="6.42578125" style="1" bestFit="1" customWidth="1"/>
    <col min="785" max="785" width="9.42578125" style="1" bestFit="1" customWidth="1"/>
    <col min="786" max="786" width="11" style="1" bestFit="1" customWidth="1"/>
    <col min="787" max="787" width="11" style="1" customWidth="1"/>
    <col min="788" max="788" width="12" style="1" bestFit="1" customWidth="1"/>
    <col min="789" max="789" width="9.140625" style="1"/>
    <col min="790" max="794" width="2" style="1" bestFit="1" customWidth="1"/>
    <col min="795" max="1026" width="9.140625" style="1"/>
    <col min="1027" max="1027" width="4.5703125" style="1" bestFit="1" customWidth="1"/>
    <col min="1028" max="1028" width="14.5703125" style="1" customWidth="1"/>
    <col min="1029" max="1029" width="9.5703125" style="1" customWidth="1"/>
    <col min="1030" max="1030" width="15.42578125" style="1" bestFit="1" customWidth="1"/>
    <col min="1031" max="1031" width="11.5703125" style="1" bestFit="1" customWidth="1"/>
    <col min="1032" max="1032" width="7.42578125" style="1" bestFit="1" customWidth="1"/>
    <col min="1033" max="1033" width="6.42578125" style="1" bestFit="1" customWidth="1"/>
    <col min="1034" max="1034" width="8.5703125" style="1" bestFit="1" customWidth="1"/>
    <col min="1035" max="1035" width="6.42578125" style="1" bestFit="1" customWidth="1"/>
    <col min="1036" max="1036" width="8.42578125" style="1" bestFit="1" customWidth="1"/>
    <col min="1037" max="1037" width="6.42578125" style="1" bestFit="1" customWidth="1"/>
    <col min="1038" max="1038" width="7.5703125" style="1" bestFit="1" customWidth="1"/>
    <col min="1039" max="1039" width="7.5703125" style="1" customWidth="1"/>
    <col min="1040" max="1040" width="6.42578125" style="1" bestFit="1" customWidth="1"/>
    <col min="1041" max="1041" width="9.42578125" style="1" bestFit="1" customWidth="1"/>
    <col min="1042" max="1042" width="11" style="1" bestFit="1" customWidth="1"/>
    <col min="1043" max="1043" width="11" style="1" customWidth="1"/>
    <col min="1044" max="1044" width="12" style="1" bestFit="1" customWidth="1"/>
    <col min="1045" max="1045" width="9.140625" style="1"/>
    <col min="1046" max="1050" width="2" style="1" bestFit="1" customWidth="1"/>
    <col min="1051" max="1282" width="9.140625" style="1"/>
    <col min="1283" max="1283" width="4.5703125" style="1" bestFit="1" customWidth="1"/>
    <col min="1284" max="1284" width="14.5703125" style="1" customWidth="1"/>
    <col min="1285" max="1285" width="9.5703125" style="1" customWidth="1"/>
    <col min="1286" max="1286" width="15.42578125" style="1" bestFit="1" customWidth="1"/>
    <col min="1287" max="1287" width="11.5703125" style="1" bestFit="1" customWidth="1"/>
    <col min="1288" max="1288" width="7.42578125" style="1" bestFit="1" customWidth="1"/>
    <col min="1289" max="1289" width="6.42578125" style="1" bestFit="1" customWidth="1"/>
    <col min="1290" max="1290" width="8.5703125" style="1" bestFit="1" customWidth="1"/>
    <col min="1291" max="1291" width="6.42578125" style="1" bestFit="1" customWidth="1"/>
    <col min="1292" max="1292" width="8.42578125" style="1" bestFit="1" customWidth="1"/>
    <col min="1293" max="1293" width="6.42578125" style="1" bestFit="1" customWidth="1"/>
    <col min="1294" max="1294" width="7.5703125" style="1" bestFit="1" customWidth="1"/>
    <col min="1295" max="1295" width="7.5703125" style="1" customWidth="1"/>
    <col min="1296" max="1296" width="6.42578125" style="1" bestFit="1" customWidth="1"/>
    <col min="1297" max="1297" width="9.42578125" style="1" bestFit="1" customWidth="1"/>
    <col min="1298" max="1298" width="11" style="1" bestFit="1" customWidth="1"/>
    <col min="1299" max="1299" width="11" style="1" customWidth="1"/>
    <col min="1300" max="1300" width="12" style="1" bestFit="1" customWidth="1"/>
    <col min="1301" max="1301" width="9.140625" style="1"/>
    <col min="1302" max="1306" width="2" style="1" bestFit="1" customWidth="1"/>
    <col min="1307" max="1538" width="9.140625" style="1"/>
    <col min="1539" max="1539" width="4.5703125" style="1" bestFit="1" customWidth="1"/>
    <col min="1540" max="1540" width="14.5703125" style="1" customWidth="1"/>
    <col min="1541" max="1541" width="9.5703125" style="1" customWidth="1"/>
    <col min="1542" max="1542" width="15.42578125" style="1" bestFit="1" customWidth="1"/>
    <col min="1543" max="1543" width="11.5703125" style="1" bestFit="1" customWidth="1"/>
    <col min="1544" max="1544" width="7.42578125" style="1" bestFit="1" customWidth="1"/>
    <col min="1545" max="1545" width="6.42578125" style="1" bestFit="1" customWidth="1"/>
    <col min="1546" max="1546" width="8.5703125" style="1" bestFit="1" customWidth="1"/>
    <col min="1547" max="1547" width="6.42578125" style="1" bestFit="1" customWidth="1"/>
    <col min="1548" max="1548" width="8.42578125" style="1" bestFit="1" customWidth="1"/>
    <col min="1549" max="1549" width="6.42578125" style="1" bestFit="1" customWidth="1"/>
    <col min="1550" max="1550" width="7.5703125" style="1" bestFit="1" customWidth="1"/>
    <col min="1551" max="1551" width="7.5703125" style="1" customWidth="1"/>
    <col min="1552" max="1552" width="6.42578125" style="1" bestFit="1" customWidth="1"/>
    <col min="1553" max="1553" width="9.42578125" style="1" bestFit="1" customWidth="1"/>
    <col min="1554" max="1554" width="11" style="1" bestFit="1" customWidth="1"/>
    <col min="1555" max="1555" width="11" style="1" customWidth="1"/>
    <col min="1556" max="1556" width="12" style="1" bestFit="1" customWidth="1"/>
    <col min="1557" max="1557" width="9.140625" style="1"/>
    <col min="1558" max="1562" width="2" style="1" bestFit="1" customWidth="1"/>
    <col min="1563" max="1794" width="9.140625" style="1"/>
    <col min="1795" max="1795" width="4.5703125" style="1" bestFit="1" customWidth="1"/>
    <col min="1796" max="1796" width="14.5703125" style="1" customWidth="1"/>
    <col min="1797" max="1797" width="9.5703125" style="1" customWidth="1"/>
    <col min="1798" max="1798" width="15.42578125" style="1" bestFit="1" customWidth="1"/>
    <col min="1799" max="1799" width="11.5703125" style="1" bestFit="1" customWidth="1"/>
    <col min="1800" max="1800" width="7.42578125" style="1" bestFit="1" customWidth="1"/>
    <col min="1801" max="1801" width="6.42578125" style="1" bestFit="1" customWidth="1"/>
    <col min="1802" max="1802" width="8.5703125" style="1" bestFit="1" customWidth="1"/>
    <col min="1803" max="1803" width="6.42578125" style="1" bestFit="1" customWidth="1"/>
    <col min="1804" max="1804" width="8.42578125" style="1" bestFit="1" customWidth="1"/>
    <col min="1805" max="1805" width="6.42578125" style="1" bestFit="1" customWidth="1"/>
    <col min="1806" max="1806" width="7.5703125" style="1" bestFit="1" customWidth="1"/>
    <col min="1807" max="1807" width="7.5703125" style="1" customWidth="1"/>
    <col min="1808" max="1808" width="6.42578125" style="1" bestFit="1" customWidth="1"/>
    <col min="1809" max="1809" width="9.42578125" style="1" bestFit="1" customWidth="1"/>
    <col min="1810" max="1810" width="11" style="1" bestFit="1" customWidth="1"/>
    <col min="1811" max="1811" width="11" style="1" customWidth="1"/>
    <col min="1812" max="1812" width="12" style="1" bestFit="1" customWidth="1"/>
    <col min="1813" max="1813" width="9.140625" style="1"/>
    <col min="1814" max="1818" width="2" style="1" bestFit="1" customWidth="1"/>
    <col min="1819" max="2050" width="9.140625" style="1"/>
    <col min="2051" max="2051" width="4.5703125" style="1" bestFit="1" customWidth="1"/>
    <col min="2052" max="2052" width="14.5703125" style="1" customWidth="1"/>
    <col min="2053" max="2053" width="9.5703125" style="1" customWidth="1"/>
    <col min="2054" max="2054" width="15.42578125" style="1" bestFit="1" customWidth="1"/>
    <col min="2055" max="2055" width="11.5703125" style="1" bestFit="1" customWidth="1"/>
    <col min="2056" max="2056" width="7.42578125" style="1" bestFit="1" customWidth="1"/>
    <col min="2057" max="2057" width="6.42578125" style="1" bestFit="1" customWidth="1"/>
    <col min="2058" max="2058" width="8.5703125" style="1" bestFit="1" customWidth="1"/>
    <col min="2059" max="2059" width="6.42578125" style="1" bestFit="1" customWidth="1"/>
    <col min="2060" max="2060" width="8.42578125" style="1" bestFit="1" customWidth="1"/>
    <col min="2061" max="2061" width="6.42578125" style="1" bestFit="1" customWidth="1"/>
    <col min="2062" max="2062" width="7.5703125" style="1" bestFit="1" customWidth="1"/>
    <col min="2063" max="2063" width="7.5703125" style="1" customWidth="1"/>
    <col min="2064" max="2064" width="6.42578125" style="1" bestFit="1" customWidth="1"/>
    <col min="2065" max="2065" width="9.42578125" style="1" bestFit="1" customWidth="1"/>
    <col min="2066" max="2066" width="11" style="1" bestFit="1" customWidth="1"/>
    <col min="2067" max="2067" width="11" style="1" customWidth="1"/>
    <col min="2068" max="2068" width="12" style="1" bestFit="1" customWidth="1"/>
    <col min="2069" max="2069" width="9.140625" style="1"/>
    <col min="2070" max="2074" width="2" style="1" bestFit="1" customWidth="1"/>
    <col min="2075" max="2306" width="9.140625" style="1"/>
    <col min="2307" max="2307" width="4.5703125" style="1" bestFit="1" customWidth="1"/>
    <col min="2308" max="2308" width="14.5703125" style="1" customWidth="1"/>
    <col min="2309" max="2309" width="9.5703125" style="1" customWidth="1"/>
    <col min="2310" max="2310" width="15.42578125" style="1" bestFit="1" customWidth="1"/>
    <col min="2311" max="2311" width="11.5703125" style="1" bestFit="1" customWidth="1"/>
    <col min="2312" max="2312" width="7.42578125" style="1" bestFit="1" customWidth="1"/>
    <col min="2313" max="2313" width="6.42578125" style="1" bestFit="1" customWidth="1"/>
    <col min="2314" max="2314" width="8.5703125" style="1" bestFit="1" customWidth="1"/>
    <col min="2315" max="2315" width="6.42578125" style="1" bestFit="1" customWidth="1"/>
    <col min="2316" max="2316" width="8.42578125" style="1" bestFit="1" customWidth="1"/>
    <col min="2317" max="2317" width="6.42578125" style="1" bestFit="1" customWidth="1"/>
    <col min="2318" max="2318" width="7.5703125" style="1" bestFit="1" customWidth="1"/>
    <col min="2319" max="2319" width="7.5703125" style="1" customWidth="1"/>
    <col min="2320" max="2320" width="6.42578125" style="1" bestFit="1" customWidth="1"/>
    <col min="2321" max="2321" width="9.42578125" style="1" bestFit="1" customWidth="1"/>
    <col min="2322" max="2322" width="11" style="1" bestFit="1" customWidth="1"/>
    <col min="2323" max="2323" width="11" style="1" customWidth="1"/>
    <col min="2324" max="2324" width="12" style="1" bestFit="1" customWidth="1"/>
    <col min="2325" max="2325" width="9.140625" style="1"/>
    <col min="2326" max="2330" width="2" style="1" bestFit="1" customWidth="1"/>
    <col min="2331" max="2562" width="9.140625" style="1"/>
    <col min="2563" max="2563" width="4.5703125" style="1" bestFit="1" customWidth="1"/>
    <col min="2564" max="2564" width="14.5703125" style="1" customWidth="1"/>
    <col min="2565" max="2565" width="9.5703125" style="1" customWidth="1"/>
    <col min="2566" max="2566" width="15.42578125" style="1" bestFit="1" customWidth="1"/>
    <col min="2567" max="2567" width="11.5703125" style="1" bestFit="1" customWidth="1"/>
    <col min="2568" max="2568" width="7.42578125" style="1" bestFit="1" customWidth="1"/>
    <col min="2569" max="2569" width="6.42578125" style="1" bestFit="1" customWidth="1"/>
    <col min="2570" max="2570" width="8.5703125" style="1" bestFit="1" customWidth="1"/>
    <col min="2571" max="2571" width="6.42578125" style="1" bestFit="1" customWidth="1"/>
    <col min="2572" max="2572" width="8.42578125" style="1" bestFit="1" customWidth="1"/>
    <col min="2573" max="2573" width="6.42578125" style="1" bestFit="1" customWidth="1"/>
    <col min="2574" max="2574" width="7.5703125" style="1" bestFit="1" customWidth="1"/>
    <col min="2575" max="2575" width="7.5703125" style="1" customWidth="1"/>
    <col min="2576" max="2576" width="6.42578125" style="1" bestFit="1" customWidth="1"/>
    <col min="2577" max="2577" width="9.42578125" style="1" bestFit="1" customWidth="1"/>
    <col min="2578" max="2578" width="11" style="1" bestFit="1" customWidth="1"/>
    <col min="2579" max="2579" width="11" style="1" customWidth="1"/>
    <col min="2580" max="2580" width="12" style="1" bestFit="1" customWidth="1"/>
    <col min="2581" max="2581" width="9.140625" style="1"/>
    <col min="2582" max="2586" width="2" style="1" bestFit="1" customWidth="1"/>
    <col min="2587" max="2818" width="9.140625" style="1"/>
    <col min="2819" max="2819" width="4.5703125" style="1" bestFit="1" customWidth="1"/>
    <col min="2820" max="2820" width="14.5703125" style="1" customWidth="1"/>
    <col min="2821" max="2821" width="9.5703125" style="1" customWidth="1"/>
    <col min="2822" max="2822" width="15.42578125" style="1" bestFit="1" customWidth="1"/>
    <col min="2823" max="2823" width="11.5703125" style="1" bestFit="1" customWidth="1"/>
    <col min="2824" max="2824" width="7.42578125" style="1" bestFit="1" customWidth="1"/>
    <col min="2825" max="2825" width="6.42578125" style="1" bestFit="1" customWidth="1"/>
    <col min="2826" max="2826" width="8.5703125" style="1" bestFit="1" customWidth="1"/>
    <col min="2827" max="2827" width="6.42578125" style="1" bestFit="1" customWidth="1"/>
    <col min="2828" max="2828" width="8.42578125" style="1" bestFit="1" customWidth="1"/>
    <col min="2829" max="2829" width="6.42578125" style="1" bestFit="1" customWidth="1"/>
    <col min="2830" max="2830" width="7.5703125" style="1" bestFit="1" customWidth="1"/>
    <col min="2831" max="2831" width="7.5703125" style="1" customWidth="1"/>
    <col min="2832" max="2832" width="6.42578125" style="1" bestFit="1" customWidth="1"/>
    <col min="2833" max="2833" width="9.42578125" style="1" bestFit="1" customWidth="1"/>
    <col min="2834" max="2834" width="11" style="1" bestFit="1" customWidth="1"/>
    <col min="2835" max="2835" width="11" style="1" customWidth="1"/>
    <col min="2836" max="2836" width="12" style="1" bestFit="1" customWidth="1"/>
    <col min="2837" max="2837" width="9.140625" style="1"/>
    <col min="2838" max="2842" width="2" style="1" bestFit="1" customWidth="1"/>
    <col min="2843" max="3074" width="9.140625" style="1"/>
    <col min="3075" max="3075" width="4.5703125" style="1" bestFit="1" customWidth="1"/>
    <col min="3076" max="3076" width="14.5703125" style="1" customWidth="1"/>
    <col min="3077" max="3077" width="9.5703125" style="1" customWidth="1"/>
    <col min="3078" max="3078" width="15.42578125" style="1" bestFit="1" customWidth="1"/>
    <col min="3079" max="3079" width="11.5703125" style="1" bestFit="1" customWidth="1"/>
    <col min="3080" max="3080" width="7.42578125" style="1" bestFit="1" customWidth="1"/>
    <col min="3081" max="3081" width="6.42578125" style="1" bestFit="1" customWidth="1"/>
    <col min="3082" max="3082" width="8.5703125" style="1" bestFit="1" customWidth="1"/>
    <col min="3083" max="3083" width="6.42578125" style="1" bestFit="1" customWidth="1"/>
    <col min="3084" max="3084" width="8.42578125" style="1" bestFit="1" customWidth="1"/>
    <col min="3085" max="3085" width="6.42578125" style="1" bestFit="1" customWidth="1"/>
    <col min="3086" max="3086" width="7.5703125" style="1" bestFit="1" customWidth="1"/>
    <col min="3087" max="3087" width="7.5703125" style="1" customWidth="1"/>
    <col min="3088" max="3088" width="6.42578125" style="1" bestFit="1" customWidth="1"/>
    <col min="3089" max="3089" width="9.42578125" style="1" bestFit="1" customWidth="1"/>
    <col min="3090" max="3090" width="11" style="1" bestFit="1" customWidth="1"/>
    <col min="3091" max="3091" width="11" style="1" customWidth="1"/>
    <col min="3092" max="3092" width="12" style="1" bestFit="1" customWidth="1"/>
    <col min="3093" max="3093" width="9.140625" style="1"/>
    <col min="3094" max="3098" width="2" style="1" bestFit="1" customWidth="1"/>
    <col min="3099" max="3330" width="9.140625" style="1"/>
    <col min="3331" max="3331" width="4.5703125" style="1" bestFit="1" customWidth="1"/>
    <col min="3332" max="3332" width="14.5703125" style="1" customWidth="1"/>
    <col min="3333" max="3333" width="9.5703125" style="1" customWidth="1"/>
    <col min="3334" max="3334" width="15.42578125" style="1" bestFit="1" customWidth="1"/>
    <col min="3335" max="3335" width="11.5703125" style="1" bestFit="1" customWidth="1"/>
    <col min="3336" max="3336" width="7.42578125" style="1" bestFit="1" customWidth="1"/>
    <col min="3337" max="3337" width="6.42578125" style="1" bestFit="1" customWidth="1"/>
    <col min="3338" max="3338" width="8.5703125" style="1" bestFit="1" customWidth="1"/>
    <col min="3339" max="3339" width="6.42578125" style="1" bestFit="1" customWidth="1"/>
    <col min="3340" max="3340" width="8.42578125" style="1" bestFit="1" customWidth="1"/>
    <col min="3341" max="3341" width="6.42578125" style="1" bestFit="1" customWidth="1"/>
    <col min="3342" max="3342" width="7.5703125" style="1" bestFit="1" customWidth="1"/>
    <col min="3343" max="3343" width="7.5703125" style="1" customWidth="1"/>
    <col min="3344" max="3344" width="6.42578125" style="1" bestFit="1" customWidth="1"/>
    <col min="3345" max="3345" width="9.42578125" style="1" bestFit="1" customWidth="1"/>
    <col min="3346" max="3346" width="11" style="1" bestFit="1" customWidth="1"/>
    <col min="3347" max="3347" width="11" style="1" customWidth="1"/>
    <col min="3348" max="3348" width="12" style="1" bestFit="1" customWidth="1"/>
    <col min="3349" max="3349" width="9.140625" style="1"/>
    <col min="3350" max="3354" width="2" style="1" bestFit="1" customWidth="1"/>
    <col min="3355" max="3586" width="9.140625" style="1"/>
    <col min="3587" max="3587" width="4.5703125" style="1" bestFit="1" customWidth="1"/>
    <col min="3588" max="3588" width="14.5703125" style="1" customWidth="1"/>
    <col min="3589" max="3589" width="9.5703125" style="1" customWidth="1"/>
    <col min="3590" max="3590" width="15.42578125" style="1" bestFit="1" customWidth="1"/>
    <col min="3591" max="3591" width="11.5703125" style="1" bestFit="1" customWidth="1"/>
    <col min="3592" max="3592" width="7.42578125" style="1" bestFit="1" customWidth="1"/>
    <col min="3593" max="3593" width="6.42578125" style="1" bestFit="1" customWidth="1"/>
    <col min="3594" max="3594" width="8.5703125" style="1" bestFit="1" customWidth="1"/>
    <col min="3595" max="3595" width="6.42578125" style="1" bestFit="1" customWidth="1"/>
    <col min="3596" max="3596" width="8.42578125" style="1" bestFit="1" customWidth="1"/>
    <col min="3597" max="3597" width="6.42578125" style="1" bestFit="1" customWidth="1"/>
    <col min="3598" max="3598" width="7.5703125" style="1" bestFit="1" customWidth="1"/>
    <col min="3599" max="3599" width="7.5703125" style="1" customWidth="1"/>
    <col min="3600" max="3600" width="6.42578125" style="1" bestFit="1" customWidth="1"/>
    <col min="3601" max="3601" width="9.42578125" style="1" bestFit="1" customWidth="1"/>
    <col min="3602" max="3602" width="11" style="1" bestFit="1" customWidth="1"/>
    <col min="3603" max="3603" width="11" style="1" customWidth="1"/>
    <col min="3604" max="3604" width="12" style="1" bestFit="1" customWidth="1"/>
    <col min="3605" max="3605" width="9.140625" style="1"/>
    <col min="3606" max="3610" width="2" style="1" bestFit="1" customWidth="1"/>
    <col min="3611" max="3842" width="9.140625" style="1"/>
    <col min="3843" max="3843" width="4.5703125" style="1" bestFit="1" customWidth="1"/>
    <col min="3844" max="3844" width="14.5703125" style="1" customWidth="1"/>
    <col min="3845" max="3845" width="9.5703125" style="1" customWidth="1"/>
    <col min="3846" max="3846" width="15.42578125" style="1" bestFit="1" customWidth="1"/>
    <col min="3847" max="3847" width="11.5703125" style="1" bestFit="1" customWidth="1"/>
    <col min="3848" max="3848" width="7.42578125" style="1" bestFit="1" customWidth="1"/>
    <col min="3849" max="3849" width="6.42578125" style="1" bestFit="1" customWidth="1"/>
    <col min="3850" max="3850" width="8.5703125" style="1" bestFit="1" customWidth="1"/>
    <col min="3851" max="3851" width="6.42578125" style="1" bestFit="1" customWidth="1"/>
    <col min="3852" max="3852" width="8.42578125" style="1" bestFit="1" customWidth="1"/>
    <col min="3853" max="3853" width="6.42578125" style="1" bestFit="1" customWidth="1"/>
    <col min="3854" max="3854" width="7.5703125" style="1" bestFit="1" customWidth="1"/>
    <col min="3855" max="3855" width="7.5703125" style="1" customWidth="1"/>
    <col min="3856" max="3856" width="6.42578125" style="1" bestFit="1" customWidth="1"/>
    <col min="3857" max="3857" width="9.42578125" style="1" bestFit="1" customWidth="1"/>
    <col min="3858" max="3858" width="11" style="1" bestFit="1" customWidth="1"/>
    <col min="3859" max="3859" width="11" style="1" customWidth="1"/>
    <col min="3860" max="3860" width="12" style="1" bestFit="1" customWidth="1"/>
    <col min="3861" max="3861" width="9.140625" style="1"/>
    <col min="3862" max="3866" width="2" style="1" bestFit="1" customWidth="1"/>
    <col min="3867" max="4098" width="9.140625" style="1"/>
    <col min="4099" max="4099" width="4.5703125" style="1" bestFit="1" customWidth="1"/>
    <col min="4100" max="4100" width="14.5703125" style="1" customWidth="1"/>
    <col min="4101" max="4101" width="9.5703125" style="1" customWidth="1"/>
    <col min="4102" max="4102" width="15.42578125" style="1" bestFit="1" customWidth="1"/>
    <col min="4103" max="4103" width="11.5703125" style="1" bestFit="1" customWidth="1"/>
    <col min="4104" max="4104" width="7.42578125" style="1" bestFit="1" customWidth="1"/>
    <col min="4105" max="4105" width="6.42578125" style="1" bestFit="1" customWidth="1"/>
    <col min="4106" max="4106" width="8.5703125" style="1" bestFit="1" customWidth="1"/>
    <col min="4107" max="4107" width="6.42578125" style="1" bestFit="1" customWidth="1"/>
    <col min="4108" max="4108" width="8.42578125" style="1" bestFit="1" customWidth="1"/>
    <col min="4109" max="4109" width="6.42578125" style="1" bestFit="1" customWidth="1"/>
    <col min="4110" max="4110" width="7.5703125" style="1" bestFit="1" customWidth="1"/>
    <col min="4111" max="4111" width="7.5703125" style="1" customWidth="1"/>
    <col min="4112" max="4112" width="6.42578125" style="1" bestFit="1" customWidth="1"/>
    <col min="4113" max="4113" width="9.42578125" style="1" bestFit="1" customWidth="1"/>
    <col min="4114" max="4114" width="11" style="1" bestFit="1" customWidth="1"/>
    <col min="4115" max="4115" width="11" style="1" customWidth="1"/>
    <col min="4116" max="4116" width="12" style="1" bestFit="1" customWidth="1"/>
    <col min="4117" max="4117" width="9.140625" style="1"/>
    <col min="4118" max="4122" width="2" style="1" bestFit="1" customWidth="1"/>
    <col min="4123" max="4354" width="9.140625" style="1"/>
    <col min="4355" max="4355" width="4.5703125" style="1" bestFit="1" customWidth="1"/>
    <col min="4356" max="4356" width="14.5703125" style="1" customWidth="1"/>
    <col min="4357" max="4357" width="9.5703125" style="1" customWidth="1"/>
    <col min="4358" max="4358" width="15.42578125" style="1" bestFit="1" customWidth="1"/>
    <col min="4359" max="4359" width="11.5703125" style="1" bestFit="1" customWidth="1"/>
    <col min="4360" max="4360" width="7.42578125" style="1" bestFit="1" customWidth="1"/>
    <col min="4361" max="4361" width="6.42578125" style="1" bestFit="1" customWidth="1"/>
    <col min="4362" max="4362" width="8.5703125" style="1" bestFit="1" customWidth="1"/>
    <col min="4363" max="4363" width="6.42578125" style="1" bestFit="1" customWidth="1"/>
    <col min="4364" max="4364" width="8.42578125" style="1" bestFit="1" customWidth="1"/>
    <col min="4365" max="4365" width="6.42578125" style="1" bestFit="1" customWidth="1"/>
    <col min="4366" max="4366" width="7.5703125" style="1" bestFit="1" customWidth="1"/>
    <col min="4367" max="4367" width="7.5703125" style="1" customWidth="1"/>
    <col min="4368" max="4368" width="6.42578125" style="1" bestFit="1" customWidth="1"/>
    <col min="4369" max="4369" width="9.42578125" style="1" bestFit="1" customWidth="1"/>
    <col min="4370" max="4370" width="11" style="1" bestFit="1" customWidth="1"/>
    <col min="4371" max="4371" width="11" style="1" customWidth="1"/>
    <col min="4372" max="4372" width="12" style="1" bestFit="1" customWidth="1"/>
    <col min="4373" max="4373" width="9.140625" style="1"/>
    <col min="4374" max="4378" width="2" style="1" bestFit="1" customWidth="1"/>
    <col min="4379" max="4610" width="9.140625" style="1"/>
    <col min="4611" max="4611" width="4.5703125" style="1" bestFit="1" customWidth="1"/>
    <col min="4612" max="4612" width="14.5703125" style="1" customWidth="1"/>
    <col min="4613" max="4613" width="9.5703125" style="1" customWidth="1"/>
    <col min="4614" max="4614" width="15.42578125" style="1" bestFit="1" customWidth="1"/>
    <col min="4615" max="4615" width="11.5703125" style="1" bestFit="1" customWidth="1"/>
    <col min="4616" max="4616" width="7.42578125" style="1" bestFit="1" customWidth="1"/>
    <col min="4617" max="4617" width="6.42578125" style="1" bestFit="1" customWidth="1"/>
    <col min="4618" max="4618" width="8.5703125" style="1" bestFit="1" customWidth="1"/>
    <col min="4619" max="4619" width="6.42578125" style="1" bestFit="1" customWidth="1"/>
    <col min="4620" max="4620" width="8.42578125" style="1" bestFit="1" customWidth="1"/>
    <col min="4621" max="4621" width="6.42578125" style="1" bestFit="1" customWidth="1"/>
    <col min="4622" max="4622" width="7.5703125" style="1" bestFit="1" customWidth="1"/>
    <col min="4623" max="4623" width="7.5703125" style="1" customWidth="1"/>
    <col min="4624" max="4624" width="6.42578125" style="1" bestFit="1" customWidth="1"/>
    <col min="4625" max="4625" width="9.42578125" style="1" bestFit="1" customWidth="1"/>
    <col min="4626" max="4626" width="11" style="1" bestFit="1" customWidth="1"/>
    <col min="4627" max="4627" width="11" style="1" customWidth="1"/>
    <col min="4628" max="4628" width="12" style="1" bestFit="1" customWidth="1"/>
    <col min="4629" max="4629" width="9.140625" style="1"/>
    <col min="4630" max="4634" width="2" style="1" bestFit="1" customWidth="1"/>
    <col min="4635" max="4866" width="9.140625" style="1"/>
    <col min="4867" max="4867" width="4.5703125" style="1" bestFit="1" customWidth="1"/>
    <col min="4868" max="4868" width="14.5703125" style="1" customWidth="1"/>
    <col min="4869" max="4869" width="9.5703125" style="1" customWidth="1"/>
    <col min="4870" max="4870" width="15.42578125" style="1" bestFit="1" customWidth="1"/>
    <col min="4871" max="4871" width="11.5703125" style="1" bestFit="1" customWidth="1"/>
    <col min="4872" max="4872" width="7.42578125" style="1" bestFit="1" customWidth="1"/>
    <col min="4873" max="4873" width="6.42578125" style="1" bestFit="1" customWidth="1"/>
    <col min="4874" max="4874" width="8.5703125" style="1" bestFit="1" customWidth="1"/>
    <col min="4875" max="4875" width="6.42578125" style="1" bestFit="1" customWidth="1"/>
    <col min="4876" max="4876" width="8.42578125" style="1" bestFit="1" customWidth="1"/>
    <col min="4877" max="4877" width="6.42578125" style="1" bestFit="1" customWidth="1"/>
    <col min="4878" max="4878" width="7.5703125" style="1" bestFit="1" customWidth="1"/>
    <col min="4879" max="4879" width="7.5703125" style="1" customWidth="1"/>
    <col min="4880" max="4880" width="6.42578125" style="1" bestFit="1" customWidth="1"/>
    <col min="4881" max="4881" width="9.42578125" style="1" bestFit="1" customWidth="1"/>
    <col min="4882" max="4882" width="11" style="1" bestFit="1" customWidth="1"/>
    <col min="4883" max="4883" width="11" style="1" customWidth="1"/>
    <col min="4884" max="4884" width="12" style="1" bestFit="1" customWidth="1"/>
    <col min="4885" max="4885" width="9.140625" style="1"/>
    <col min="4886" max="4890" width="2" style="1" bestFit="1" customWidth="1"/>
    <col min="4891" max="5122" width="9.140625" style="1"/>
    <col min="5123" max="5123" width="4.5703125" style="1" bestFit="1" customWidth="1"/>
    <col min="5124" max="5124" width="14.5703125" style="1" customWidth="1"/>
    <col min="5125" max="5125" width="9.5703125" style="1" customWidth="1"/>
    <col min="5126" max="5126" width="15.42578125" style="1" bestFit="1" customWidth="1"/>
    <col min="5127" max="5127" width="11.5703125" style="1" bestFit="1" customWidth="1"/>
    <col min="5128" max="5128" width="7.42578125" style="1" bestFit="1" customWidth="1"/>
    <col min="5129" max="5129" width="6.42578125" style="1" bestFit="1" customWidth="1"/>
    <col min="5130" max="5130" width="8.5703125" style="1" bestFit="1" customWidth="1"/>
    <col min="5131" max="5131" width="6.42578125" style="1" bestFit="1" customWidth="1"/>
    <col min="5132" max="5132" width="8.42578125" style="1" bestFit="1" customWidth="1"/>
    <col min="5133" max="5133" width="6.42578125" style="1" bestFit="1" customWidth="1"/>
    <col min="5134" max="5134" width="7.5703125" style="1" bestFit="1" customWidth="1"/>
    <col min="5135" max="5135" width="7.5703125" style="1" customWidth="1"/>
    <col min="5136" max="5136" width="6.42578125" style="1" bestFit="1" customWidth="1"/>
    <col min="5137" max="5137" width="9.42578125" style="1" bestFit="1" customWidth="1"/>
    <col min="5138" max="5138" width="11" style="1" bestFit="1" customWidth="1"/>
    <col min="5139" max="5139" width="11" style="1" customWidth="1"/>
    <col min="5140" max="5140" width="12" style="1" bestFit="1" customWidth="1"/>
    <col min="5141" max="5141" width="9.140625" style="1"/>
    <col min="5142" max="5146" width="2" style="1" bestFit="1" customWidth="1"/>
    <col min="5147" max="5378" width="9.140625" style="1"/>
    <col min="5379" max="5379" width="4.5703125" style="1" bestFit="1" customWidth="1"/>
    <col min="5380" max="5380" width="14.5703125" style="1" customWidth="1"/>
    <col min="5381" max="5381" width="9.5703125" style="1" customWidth="1"/>
    <col min="5382" max="5382" width="15.42578125" style="1" bestFit="1" customWidth="1"/>
    <col min="5383" max="5383" width="11.5703125" style="1" bestFit="1" customWidth="1"/>
    <col min="5384" max="5384" width="7.42578125" style="1" bestFit="1" customWidth="1"/>
    <col min="5385" max="5385" width="6.42578125" style="1" bestFit="1" customWidth="1"/>
    <col min="5386" max="5386" width="8.5703125" style="1" bestFit="1" customWidth="1"/>
    <col min="5387" max="5387" width="6.42578125" style="1" bestFit="1" customWidth="1"/>
    <col min="5388" max="5388" width="8.42578125" style="1" bestFit="1" customWidth="1"/>
    <col min="5389" max="5389" width="6.42578125" style="1" bestFit="1" customWidth="1"/>
    <col min="5390" max="5390" width="7.5703125" style="1" bestFit="1" customWidth="1"/>
    <col min="5391" max="5391" width="7.5703125" style="1" customWidth="1"/>
    <col min="5392" max="5392" width="6.42578125" style="1" bestFit="1" customWidth="1"/>
    <col min="5393" max="5393" width="9.42578125" style="1" bestFit="1" customWidth="1"/>
    <col min="5394" max="5394" width="11" style="1" bestFit="1" customWidth="1"/>
    <col min="5395" max="5395" width="11" style="1" customWidth="1"/>
    <col min="5396" max="5396" width="12" style="1" bestFit="1" customWidth="1"/>
    <col min="5397" max="5397" width="9.140625" style="1"/>
    <col min="5398" max="5402" width="2" style="1" bestFit="1" customWidth="1"/>
    <col min="5403" max="5634" width="9.140625" style="1"/>
    <col min="5635" max="5635" width="4.5703125" style="1" bestFit="1" customWidth="1"/>
    <col min="5636" max="5636" width="14.5703125" style="1" customWidth="1"/>
    <col min="5637" max="5637" width="9.5703125" style="1" customWidth="1"/>
    <col min="5638" max="5638" width="15.42578125" style="1" bestFit="1" customWidth="1"/>
    <col min="5639" max="5639" width="11.5703125" style="1" bestFit="1" customWidth="1"/>
    <col min="5640" max="5640" width="7.42578125" style="1" bestFit="1" customWidth="1"/>
    <col min="5641" max="5641" width="6.42578125" style="1" bestFit="1" customWidth="1"/>
    <col min="5642" max="5642" width="8.5703125" style="1" bestFit="1" customWidth="1"/>
    <col min="5643" max="5643" width="6.42578125" style="1" bestFit="1" customWidth="1"/>
    <col min="5644" max="5644" width="8.42578125" style="1" bestFit="1" customWidth="1"/>
    <col min="5645" max="5645" width="6.42578125" style="1" bestFit="1" customWidth="1"/>
    <col min="5646" max="5646" width="7.5703125" style="1" bestFit="1" customWidth="1"/>
    <col min="5647" max="5647" width="7.5703125" style="1" customWidth="1"/>
    <col min="5648" max="5648" width="6.42578125" style="1" bestFit="1" customWidth="1"/>
    <col min="5649" max="5649" width="9.42578125" style="1" bestFit="1" customWidth="1"/>
    <col min="5650" max="5650" width="11" style="1" bestFit="1" customWidth="1"/>
    <col min="5651" max="5651" width="11" style="1" customWidth="1"/>
    <col min="5652" max="5652" width="12" style="1" bestFit="1" customWidth="1"/>
    <col min="5653" max="5653" width="9.140625" style="1"/>
    <col min="5654" max="5658" width="2" style="1" bestFit="1" customWidth="1"/>
    <col min="5659" max="5890" width="9.140625" style="1"/>
    <col min="5891" max="5891" width="4.5703125" style="1" bestFit="1" customWidth="1"/>
    <col min="5892" max="5892" width="14.5703125" style="1" customWidth="1"/>
    <col min="5893" max="5893" width="9.5703125" style="1" customWidth="1"/>
    <col min="5894" max="5894" width="15.42578125" style="1" bestFit="1" customWidth="1"/>
    <col min="5895" max="5895" width="11.5703125" style="1" bestFit="1" customWidth="1"/>
    <col min="5896" max="5896" width="7.42578125" style="1" bestFit="1" customWidth="1"/>
    <col min="5897" max="5897" width="6.42578125" style="1" bestFit="1" customWidth="1"/>
    <col min="5898" max="5898" width="8.5703125" style="1" bestFit="1" customWidth="1"/>
    <col min="5899" max="5899" width="6.42578125" style="1" bestFit="1" customWidth="1"/>
    <col min="5900" max="5900" width="8.42578125" style="1" bestFit="1" customWidth="1"/>
    <col min="5901" max="5901" width="6.42578125" style="1" bestFit="1" customWidth="1"/>
    <col min="5902" max="5902" width="7.5703125" style="1" bestFit="1" customWidth="1"/>
    <col min="5903" max="5903" width="7.5703125" style="1" customWidth="1"/>
    <col min="5904" max="5904" width="6.42578125" style="1" bestFit="1" customWidth="1"/>
    <col min="5905" max="5905" width="9.42578125" style="1" bestFit="1" customWidth="1"/>
    <col min="5906" max="5906" width="11" style="1" bestFit="1" customWidth="1"/>
    <col min="5907" max="5907" width="11" style="1" customWidth="1"/>
    <col min="5908" max="5908" width="12" style="1" bestFit="1" customWidth="1"/>
    <col min="5909" max="5909" width="9.140625" style="1"/>
    <col min="5910" max="5914" width="2" style="1" bestFit="1" customWidth="1"/>
    <col min="5915" max="6146" width="9.140625" style="1"/>
    <col min="6147" max="6147" width="4.5703125" style="1" bestFit="1" customWidth="1"/>
    <col min="6148" max="6148" width="14.5703125" style="1" customWidth="1"/>
    <col min="6149" max="6149" width="9.5703125" style="1" customWidth="1"/>
    <col min="6150" max="6150" width="15.42578125" style="1" bestFit="1" customWidth="1"/>
    <col min="6151" max="6151" width="11.5703125" style="1" bestFit="1" customWidth="1"/>
    <col min="6152" max="6152" width="7.42578125" style="1" bestFit="1" customWidth="1"/>
    <col min="6153" max="6153" width="6.42578125" style="1" bestFit="1" customWidth="1"/>
    <col min="6154" max="6154" width="8.5703125" style="1" bestFit="1" customWidth="1"/>
    <col min="6155" max="6155" width="6.42578125" style="1" bestFit="1" customWidth="1"/>
    <col min="6156" max="6156" width="8.42578125" style="1" bestFit="1" customWidth="1"/>
    <col min="6157" max="6157" width="6.42578125" style="1" bestFit="1" customWidth="1"/>
    <col min="6158" max="6158" width="7.5703125" style="1" bestFit="1" customWidth="1"/>
    <col min="6159" max="6159" width="7.5703125" style="1" customWidth="1"/>
    <col min="6160" max="6160" width="6.42578125" style="1" bestFit="1" customWidth="1"/>
    <col min="6161" max="6161" width="9.42578125" style="1" bestFit="1" customWidth="1"/>
    <col min="6162" max="6162" width="11" style="1" bestFit="1" customWidth="1"/>
    <col min="6163" max="6163" width="11" style="1" customWidth="1"/>
    <col min="6164" max="6164" width="12" style="1" bestFit="1" customWidth="1"/>
    <col min="6165" max="6165" width="9.140625" style="1"/>
    <col min="6166" max="6170" width="2" style="1" bestFit="1" customWidth="1"/>
    <col min="6171" max="6402" width="9.140625" style="1"/>
    <col min="6403" max="6403" width="4.5703125" style="1" bestFit="1" customWidth="1"/>
    <col min="6404" max="6404" width="14.5703125" style="1" customWidth="1"/>
    <col min="6405" max="6405" width="9.5703125" style="1" customWidth="1"/>
    <col min="6406" max="6406" width="15.42578125" style="1" bestFit="1" customWidth="1"/>
    <col min="6407" max="6407" width="11.5703125" style="1" bestFit="1" customWidth="1"/>
    <col min="6408" max="6408" width="7.42578125" style="1" bestFit="1" customWidth="1"/>
    <col min="6409" max="6409" width="6.42578125" style="1" bestFit="1" customWidth="1"/>
    <col min="6410" max="6410" width="8.5703125" style="1" bestFit="1" customWidth="1"/>
    <col min="6411" max="6411" width="6.42578125" style="1" bestFit="1" customWidth="1"/>
    <col min="6412" max="6412" width="8.42578125" style="1" bestFit="1" customWidth="1"/>
    <col min="6413" max="6413" width="6.42578125" style="1" bestFit="1" customWidth="1"/>
    <col min="6414" max="6414" width="7.5703125" style="1" bestFit="1" customWidth="1"/>
    <col min="6415" max="6415" width="7.5703125" style="1" customWidth="1"/>
    <col min="6416" max="6416" width="6.42578125" style="1" bestFit="1" customWidth="1"/>
    <col min="6417" max="6417" width="9.42578125" style="1" bestFit="1" customWidth="1"/>
    <col min="6418" max="6418" width="11" style="1" bestFit="1" customWidth="1"/>
    <col min="6419" max="6419" width="11" style="1" customWidth="1"/>
    <col min="6420" max="6420" width="12" style="1" bestFit="1" customWidth="1"/>
    <col min="6421" max="6421" width="9.140625" style="1"/>
    <col min="6422" max="6426" width="2" style="1" bestFit="1" customWidth="1"/>
    <col min="6427" max="6658" width="9.140625" style="1"/>
    <col min="6659" max="6659" width="4.5703125" style="1" bestFit="1" customWidth="1"/>
    <col min="6660" max="6660" width="14.5703125" style="1" customWidth="1"/>
    <col min="6661" max="6661" width="9.5703125" style="1" customWidth="1"/>
    <col min="6662" max="6662" width="15.42578125" style="1" bestFit="1" customWidth="1"/>
    <col min="6663" max="6663" width="11.5703125" style="1" bestFit="1" customWidth="1"/>
    <col min="6664" max="6664" width="7.42578125" style="1" bestFit="1" customWidth="1"/>
    <col min="6665" max="6665" width="6.42578125" style="1" bestFit="1" customWidth="1"/>
    <col min="6666" max="6666" width="8.5703125" style="1" bestFit="1" customWidth="1"/>
    <col min="6667" max="6667" width="6.42578125" style="1" bestFit="1" customWidth="1"/>
    <col min="6668" max="6668" width="8.42578125" style="1" bestFit="1" customWidth="1"/>
    <col min="6669" max="6669" width="6.42578125" style="1" bestFit="1" customWidth="1"/>
    <col min="6670" max="6670" width="7.5703125" style="1" bestFit="1" customWidth="1"/>
    <col min="6671" max="6671" width="7.5703125" style="1" customWidth="1"/>
    <col min="6672" max="6672" width="6.42578125" style="1" bestFit="1" customWidth="1"/>
    <col min="6673" max="6673" width="9.42578125" style="1" bestFit="1" customWidth="1"/>
    <col min="6674" max="6674" width="11" style="1" bestFit="1" customWidth="1"/>
    <col min="6675" max="6675" width="11" style="1" customWidth="1"/>
    <col min="6676" max="6676" width="12" style="1" bestFit="1" customWidth="1"/>
    <col min="6677" max="6677" width="9.140625" style="1"/>
    <col min="6678" max="6682" width="2" style="1" bestFit="1" customWidth="1"/>
    <col min="6683" max="6914" width="9.140625" style="1"/>
    <col min="6915" max="6915" width="4.5703125" style="1" bestFit="1" customWidth="1"/>
    <col min="6916" max="6916" width="14.5703125" style="1" customWidth="1"/>
    <col min="6917" max="6917" width="9.5703125" style="1" customWidth="1"/>
    <col min="6918" max="6918" width="15.42578125" style="1" bestFit="1" customWidth="1"/>
    <col min="6919" max="6919" width="11.5703125" style="1" bestFit="1" customWidth="1"/>
    <col min="6920" max="6920" width="7.42578125" style="1" bestFit="1" customWidth="1"/>
    <col min="6921" max="6921" width="6.42578125" style="1" bestFit="1" customWidth="1"/>
    <col min="6922" max="6922" width="8.5703125" style="1" bestFit="1" customWidth="1"/>
    <col min="6923" max="6923" width="6.42578125" style="1" bestFit="1" customWidth="1"/>
    <col min="6924" max="6924" width="8.42578125" style="1" bestFit="1" customWidth="1"/>
    <col min="6925" max="6925" width="6.42578125" style="1" bestFit="1" customWidth="1"/>
    <col min="6926" max="6926" width="7.5703125" style="1" bestFit="1" customWidth="1"/>
    <col min="6927" max="6927" width="7.5703125" style="1" customWidth="1"/>
    <col min="6928" max="6928" width="6.42578125" style="1" bestFit="1" customWidth="1"/>
    <col min="6929" max="6929" width="9.42578125" style="1" bestFit="1" customWidth="1"/>
    <col min="6930" max="6930" width="11" style="1" bestFit="1" customWidth="1"/>
    <col min="6931" max="6931" width="11" style="1" customWidth="1"/>
    <col min="6932" max="6932" width="12" style="1" bestFit="1" customWidth="1"/>
    <col min="6933" max="6933" width="9.140625" style="1"/>
    <col min="6934" max="6938" width="2" style="1" bestFit="1" customWidth="1"/>
    <col min="6939" max="7170" width="9.140625" style="1"/>
    <col min="7171" max="7171" width="4.5703125" style="1" bestFit="1" customWidth="1"/>
    <col min="7172" max="7172" width="14.5703125" style="1" customWidth="1"/>
    <col min="7173" max="7173" width="9.5703125" style="1" customWidth="1"/>
    <col min="7174" max="7174" width="15.42578125" style="1" bestFit="1" customWidth="1"/>
    <col min="7175" max="7175" width="11.5703125" style="1" bestFit="1" customWidth="1"/>
    <col min="7176" max="7176" width="7.42578125" style="1" bestFit="1" customWidth="1"/>
    <col min="7177" max="7177" width="6.42578125" style="1" bestFit="1" customWidth="1"/>
    <col min="7178" max="7178" width="8.5703125" style="1" bestFit="1" customWidth="1"/>
    <col min="7179" max="7179" width="6.42578125" style="1" bestFit="1" customWidth="1"/>
    <col min="7180" max="7180" width="8.42578125" style="1" bestFit="1" customWidth="1"/>
    <col min="7181" max="7181" width="6.42578125" style="1" bestFit="1" customWidth="1"/>
    <col min="7182" max="7182" width="7.5703125" style="1" bestFit="1" customWidth="1"/>
    <col min="7183" max="7183" width="7.5703125" style="1" customWidth="1"/>
    <col min="7184" max="7184" width="6.42578125" style="1" bestFit="1" customWidth="1"/>
    <col min="7185" max="7185" width="9.42578125" style="1" bestFit="1" customWidth="1"/>
    <col min="7186" max="7186" width="11" style="1" bestFit="1" customWidth="1"/>
    <col min="7187" max="7187" width="11" style="1" customWidth="1"/>
    <col min="7188" max="7188" width="12" style="1" bestFit="1" customWidth="1"/>
    <col min="7189" max="7189" width="9.140625" style="1"/>
    <col min="7190" max="7194" width="2" style="1" bestFit="1" customWidth="1"/>
    <col min="7195" max="7426" width="9.140625" style="1"/>
    <col min="7427" max="7427" width="4.5703125" style="1" bestFit="1" customWidth="1"/>
    <col min="7428" max="7428" width="14.5703125" style="1" customWidth="1"/>
    <col min="7429" max="7429" width="9.5703125" style="1" customWidth="1"/>
    <col min="7430" max="7430" width="15.42578125" style="1" bestFit="1" customWidth="1"/>
    <col min="7431" max="7431" width="11.5703125" style="1" bestFit="1" customWidth="1"/>
    <col min="7432" max="7432" width="7.42578125" style="1" bestFit="1" customWidth="1"/>
    <col min="7433" max="7433" width="6.42578125" style="1" bestFit="1" customWidth="1"/>
    <col min="7434" max="7434" width="8.5703125" style="1" bestFit="1" customWidth="1"/>
    <col min="7435" max="7435" width="6.42578125" style="1" bestFit="1" customWidth="1"/>
    <col min="7436" max="7436" width="8.42578125" style="1" bestFit="1" customWidth="1"/>
    <col min="7437" max="7437" width="6.42578125" style="1" bestFit="1" customWidth="1"/>
    <col min="7438" max="7438" width="7.5703125" style="1" bestFit="1" customWidth="1"/>
    <col min="7439" max="7439" width="7.5703125" style="1" customWidth="1"/>
    <col min="7440" max="7440" width="6.42578125" style="1" bestFit="1" customWidth="1"/>
    <col min="7441" max="7441" width="9.42578125" style="1" bestFit="1" customWidth="1"/>
    <col min="7442" max="7442" width="11" style="1" bestFit="1" customWidth="1"/>
    <col min="7443" max="7443" width="11" style="1" customWidth="1"/>
    <col min="7444" max="7444" width="12" style="1" bestFit="1" customWidth="1"/>
    <col min="7445" max="7445" width="9.140625" style="1"/>
    <col min="7446" max="7450" width="2" style="1" bestFit="1" customWidth="1"/>
    <col min="7451" max="7682" width="9.140625" style="1"/>
    <col min="7683" max="7683" width="4.5703125" style="1" bestFit="1" customWidth="1"/>
    <col min="7684" max="7684" width="14.5703125" style="1" customWidth="1"/>
    <col min="7685" max="7685" width="9.5703125" style="1" customWidth="1"/>
    <col min="7686" max="7686" width="15.42578125" style="1" bestFit="1" customWidth="1"/>
    <col min="7687" max="7687" width="11.5703125" style="1" bestFit="1" customWidth="1"/>
    <col min="7688" max="7688" width="7.42578125" style="1" bestFit="1" customWidth="1"/>
    <col min="7689" max="7689" width="6.42578125" style="1" bestFit="1" customWidth="1"/>
    <col min="7690" max="7690" width="8.5703125" style="1" bestFit="1" customWidth="1"/>
    <col min="7691" max="7691" width="6.42578125" style="1" bestFit="1" customWidth="1"/>
    <col min="7692" max="7692" width="8.42578125" style="1" bestFit="1" customWidth="1"/>
    <col min="7693" max="7693" width="6.42578125" style="1" bestFit="1" customWidth="1"/>
    <col min="7694" max="7694" width="7.5703125" style="1" bestFit="1" customWidth="1"/>
    <col min="7695" max="7695" width="7.5703125" style="1" customWidth="1"/>
    <col min="7696" max="7696" width="6.42578125" style="1" bestFit="1" customWidth="1"/>
    <col min="7697" max="7697" width="9.42578125" style="1" bestFit="1" customWidth="1"/>
    <col min="7698" max="7698" width="11" style="1" bestFit="1" customWidth="1"/>
    <col min="7699" max="7699" width="11" style="1" customWidth="1"/>
    <col min="7700" max="7700" width="12" style="1" bestFit="1" customWidth="1"/>
    <col min="7701" max="7701" width="9.140625" style="1"/>
    <col min="7702" max="7706" width="2" style="1" bestFit="1" customWidth="1"/>
    <col min="7707" max="7938" width="9.140625" style="1"/>
    <col min="7939" max="7939" width="4.5703125" style="1" bestFit="1" customWidth="1"/>
    <col min="7940" max="7940" width="14.5703125" style="1" customWidth="1"/>
    <col min="7941" max="7941" width="9.5703125" style="1" customWidth="1"/>
    <col min="7942" max="7942" width="15.42578125" style="1" bestFit="1" customWidth="1"/>
    <col min="7943" max="7943" width="11.5703125" style="1" bestFit="1" customWidth="1"/>
    <col min="7944" max="7944" width="7.42578125" style="1" bestFit="1" customWidth="1"/>
    <col min="7945" max="7945" width="6.42578125" style="1" bestFit="1" customWidth="1"/>
    <col min="7946" max="7946" width="8.5703125" style="1" bestFit="1" customWidth="1"/>
    <col min="7947" max="7947" width="6.42578125" style="1" bestFit="1" customWidth="1"/>
    <col min="7948" max="7948" width="8.42578125" style="1" bestFit="1" customWidth="1"/>
    <col min="7949" max="7949" width="6.42578125" style="1" bestFit="1" customWidth="1"/>
    <col min="7950" max="7950" width="7.5703125" style="1" bestFit="1" customWidth="1"/>
    <col min="7951" max="7951" width="7.5703125" style="1" customWidth="1"/>
    <col min="7952" max="7952" width="6.42578125" style="1" bestFit="1" customWidth="1"/>
    <col min="7953" max="7953" width="9.42578125" style="1" bestFit="1" customWidth="1"/>
    <col min="7954" max="7954" width="11" style="1" bestFit="1" customWidth="1"/>
    <col min="7955" max="7955" width="11" style="1" customWidth="1"/>
    <col min="7956" max="7956" width="12" style="1" bestFit="1" customWidth="1"/>
    <col min="7957" max="7957" width="9.140625" style="1"/>
    <col min="7958" max="7962" width="2" style="1" bestFit="1" customWidth="1"/>
    <col min="7963" max="8194" width="9.140625" style="1"/>
    <col min="8195" max="8195" width="4.5703125" style="1" bestFit="1" customWidth="1"/>
    <col min="8196" max="8196" width="14.5703125" style="1" customWidth="1"/>
    <col min="8197" max="8197" width="9.5703125" style="1" customWidth="1"/>
    <col min="8198" max="8198" width="15.42578125" style="1" bestFit="1" customWidth="1"/>
    <col min="8199" max="8199" width="11.5703125" style="1" bestFit="1" customWidth="1"/>
    <col min="8200" max="8200" width="7.42578125" style="1" bestFit="1" customWidth="1"/>
    <col min="8201" max="8201" width="6.42578125" style="1" bestFit="1" customWidth="1"/>
    <col min="8202" max="8202" width="8.5703125" style="1" bestFit="1" customWidth="1"/>
    <col min="8203" max="8203" width="6.42578125" style="1" bestFit="1" customWidth="1"/>
    <col min="8204" max="8204" width="8.42578125" style="1" bestFit="1" customWidth="1"/>
    <col min="8205" max="8205" width="6.42578125" style="1" bestFit="1" customWidth="1"/>
    <col min="8206" max="8206" width="7.5703125" style="1" bestFit="1" customWidth="1"/>
    <col min="8207" max="8207" width="7.5703125" style="1" customWidth="1"/>
    <col min="8208" max="8208" width="6.42578125" style="1" bestFit="1" customWidth="1"/>
    <col min="8209" max="8209" width="9.42578125" style="1" bestFit="1" customWidth="1"/>
    <col min="8210" max="8210" width="11" style="1" bestFit="1" customWidth="1"/>
    <col min="8211" max="8211" width="11" style="1" customWidth="1"/>
    <col min="8212" max="8212" width="12" style="1" bestFit="1" customWidth="1"/>
    <col min="8213" max="8213" width="9.140625" style="1"/>
    <col min="8214" max="8218" width="2" style="1" bestFit="1" customWidth="1"/>
    <col min="8219" max="8450" width="9.140625" style="1"/>
    <col min="8451" max="8451" width="4.5703125" style="1" bestFit="1" customWidth="1"/>
    <col min="8452" max="8452" width="14.5703125" style="1" customWidth="1"/>
    <col min="8453" max="8453" width="9.5703125" style="1" customWidth="1"/>
    <col min="8454" max="8454" width="15.42578125" style="1" bestFit="1" customWidth="1"/>
    <col min="8455" max="8455" width="11.5703125" style="1" bestFit="1" customWidth="1"/>
    <col min="8456" max="8456" width="7.42578125" style="1" bestFit="1" customWidth="1"/>
    <col min="8457" max="8457" width="6.42578125" style="1" bestFit="1" customWidth="1"/>
    <col min="8458" max="8458" width="8.5703125" style="1" bestFit="1" customWidth="1"/>
    <col min="8459" max="8459" width="6.42578125" style="1" bestFit="1" customWidth="1"/>
    <col min="8460" max="8460" width="8.42578125" style="1" bestFit="1" customWidth="1"/>
    <col min="8461" max="8461" width="6.42578125" style="1" bestFit="1" customWidth="1"/>
    <col min="8462" max="8462" width="7.5703125" style="1" bestFit="1" customWidth="1"/>
    <col min="8463" max="8463" width="7.5703125" style="1" customWidth="1"/>
    <col min="8464" max="8464" width="6.42578125" style="1" bestFit="1" customWidth="1"/>
    <col min="8465" max="8465" width="9.42578125" style="1" bestFit="1" customWidth="1"/>
    <col min="8466" max="8466" width="11" style="1" bestFit="1" customWidth="1"/>
    <col min="8467" max="8467" width="11" style="1" customWidth="1"/>
    <col min="8468" max="8468" width="12" style="1" bestFit="1" customWidth="1"/>
    <col min="8469" max="8469" width="9.140625" style="1"/>
    <col min="8470" max="8474" width="2" style="1" bestFit="1" customWidth="1"/>
    <col min="8475" max="8706" width="9.140625" style="1"/>
    <col min="8707" max="8707" width="4.5703125" style="1" bestFit="1" customWidth="1"/>
    <col min="8708" max="8708" width="14.5703125" style="1" customWidth="1"/>
    <col min="8709" max="8709" width="9.5703125" style="1" customWidth="1"/>
    <col min="8710" max="8710" width="15.42578125" style="1" bestFit="1" customWidth="1"/>
    <col min="8711" max="8711" width="11.5703125" style="1" bestFit="1" customWidth="1"/>
    <col min="8712" max="8712" width="7.42578125" style="1" bestFit="1" customWidth="1"/>
    <col min="8713" max="8713" width="6.42578125" style="1" bestFit="1" customWidth="1"/>
    <col min="8714" max="8714" width="8.5703125" style="1" bestFit="1" customWidth="1"/>
    <col min="8715" max="8715" width="6.42578125" style="1" bestFit="1" customWidth="1"/>
    <col min="8716" max="8716" width="8.42578125" style="1" bestFit="1" customWidth="1"/>
    <col min="8717" max="8717" width="6.42578125" style="1" bestFit="1" customWidth="1"/>
    <col min="8718" max="8718" width="7.5703125" style="1" bestFit="1" customWidth="1"/>
    <col min="8719" max="8719" width="7.5703125" style="1" customWidth="1"/>
    <col min="8720" max="8720" width="6.42578125" style="1" bestFit="1" customWidth="1"/>
    <col min="8721" max="8721" width="9.42578125" style="1" bestFit="1" customWidth="1"/>
    <col min="8722" max="8722" width="11" style="1" bestFit="1" customWidth="1"/>
    <col min="8723" max="8723" width="11" style="1" customWidth="1"/>
    <col min="8724" max="8724" width="12" style="1" bestFit="1" customWidth="1"/>
    <col min="8725" max="8725" width="9.140625" style="1"/>
    <col min="8726" max="8730" width="2" style="1" bestFit="1" customWidth="1"/>
    <col min="8731" max="8962" width="9.140625" style="1"/>
    <col min="8963" max="8963" width="4.5703125" style="1" bestFit="1" customWidth="1"/>
    <col min="8964" max="8964" width="14.5703125" style="1" customWidth="1"/>
    <col min="8965" max="8965" width="9.5703125" style="1" customWidth="1"/>
    <col min="8966" max="8966" width="15.42578125" style="1" bestFit="1" customWidth="1"/>
    <col min="8967" max="8967" width="11.5703125" style="1" bestFit="1" customWidth="1"/>
    <col min="8968" max="8968" width="7.42578125" style="1" bestFit="1" customWidth="1"/>
    <col min="8969" max="8969" width="6.42578125" style="1" bestFit="1" customWidth="1"/>
    <col min="8970" max="8970" width="8.5703125" style="1" bestFit="1" customWidth="1"/>
    <col min="8971" max="8971" width="6.42578125" style="1" bestFit="1" customWidth="1"/>
    <col min="8972" max="8972" width="8.42578125" style="1" bestFit="1" customWidth="1"/>
    <col min="8973" max="8973" width="6.42578125" style="1" bestFit="1" customWidth="1"/>
    <col min="8974" max="8974" width="7.5703125" style="1" bestFit="1" customWidth="1"/>
    <col min="8975" max="8975" width="7.5703125" style="1" customWidth="1"/>
    <col min="8976" max="8976" width="6.42578125" style="1" bestFit="1" customWidth="1"/>
    <col min="8977" max="8977" width="9.42578125" style="1" bestFit="1" customWidth="1"/>
    <col min="8978" max="8978" width="11" style="1" bestFit="1" customWidth="1"/>
    <col min="8979" max="8979" width="11" style="1" customWidth="1"/>
    <col min="8980" max="8980" width="12" style="1" bestFit="1" customWidth="1"/>
    <col min="8981" max="8981" width="9.140625" style="1"/>
    <col min="8982" max="8986" width="2" style="1" bestFit="1" customWidth="1"/>
    <col min="8987" max="9218" width="9.140625" style="1"/>
    <col min="9219" max="9219" width="4.5703125" style="1" bestFit="1" customWidth="1"/>
    <col min="9220" max="9220" width="14.5703125" style="1" customWidth="1"/>
    <col min="9221" max="9221" width="9.5703125" style="1" customWidth="1"/>
    <col min="9222" max="9222" width="15.42578125" style="1" bestFit="1" customWidth="1"/>
    <col min="9223" max="9223" width="11.5703125" style="1" bestFit="1" customWidth="1"/>
    <col min="9224" max="9224" width="7.42578125" style="1" bestFit="1" customWidth="1"/>
    <col min="9225" max="9225" width="6.42578125" style="1" bestFit="1" customWidth="1"/>
    <col min="9226" max="9226" width="8.5703125" style="1" bestFit="1" customWidth="1"/>
    <col min="9227" max="9227" width="6.42578125" style="1" bestFit="1" customWidth="1"/>
    <col min="9228" max="9228" width="8.42578125" style="1" bestFit="1" customWidth="1"/>
    <col min="9229" max="9229" width="6.42578125" style="1" bestFit="1" customWidth="1"/>
    <col min="9230" max="9230" width="7.5703125" style="1" bestFit="1" customWidth="1"/>
    <col min="9231" max="9231" width="7.5703125" style="1" customWidth="1"/>
    <col min="9232" max="9232" width="6.42578125" style="1" bestFit="1" customWidth="1"/>
    <col min="9233" max="9233" width="9.42578125" style="1" bestFit="1" customWidth="1"/>
    <col min="9234" max="9234" width="11" style="1" bestFit="1" customWidth="1"/>
    <col min="9235" max="9235" width="11" style="1" customWidth="1"/>
    <col min="9236" max="9236" width="12" style="1" bestFit="1" customWidth="1"/>
    <col min="9237" max="9237" width="9.140625" style="1"/>
    <col min="9238" max="9242" width="2" style="1" bestFit="1" customWidth="1"/>
    <col min="9243" max="9474" width="9.140625" style="1"/>
    <col min="9475" max="9475" width="4.5703125" style="1" bestFit="1" customWidth="1"/>
    <col min="9476" max="9476" width="14.5703125" style="1" customWidth="1"/>
    <col min="9477" max="9477" width="9.5703125" style="1" customWidth="1"/>
    <col min="9478" max="9478" width="15.42578125" style="1" bestFit="1" customWidth="1"/>
    <col min="9479" max="9479" width="11.5703125" style="1" bestFit="1" customWidth="1"/>
    <col min="9480" max="9480" width="7.42578125" style="1" bestFit="1" customWidth="1"/>
    <col min="9481" max="9481" width="6.42578125" style="1" bestFit="1" customWidth="1"/>
    <col min="9482" max="9482" width="8.5703125" style="1" bestFit="1" customWidth="1"/>
    <col min="9483" max="9483" width="6.42578125" style="1" bestFit="1" customWidth="1"/>
    <col min="9484" max="9484" width="8.42578125" style="1" bestFit="1" customWidth="1"/>
    <col min="9485" max="9485" width="6.42578125" style="1" bestFit="1" customWidth="1"/>
    <col min="9486" max="9486" width="7.5703125" style="1" bestFit="1" customWidth="1"/>
    <col min="9487" max="9487" width="7.5703125" style="1" customWidth="1"/>
    <col min="9488" max="9488" width="6.42578125" style="1" bestFit="1" customWidth="1"/>
    <col min="9489" max="9489" width="9.42578125" style="1" bestFit="1" customWidth="1"/>
    <col min="9490" max="9490" width="11" style="1" bestFit="1" customWidth="1"/>
    <col min="9491" max="9491" width="11" style="1" customWidth="1"/>
    <col min="9492" max="9492" width="12" style="1" bestFit="1" customWidth="1"/>
    <col min="9493" max="9493" width="9.140625" style="1"/>
    <col min="9494" max="9498" width="2" style="1" bestFit="1" customWidth="1"/>
    <col min="9499" max="9730" width="9.140625" style="1"/>
    <col min="9731" max="9731" width="4.5703125" style="1" bestFit="1" customWidth="1"/>
    <col min="9732" max="9732" width="14.5703125" style="1" customWidth="1"/>
    <col min="9733" max="9733" width="9.5703125" style="1" customWidth="1"/>
    <col min="9734" max="9734" width="15.42578125" style="1" bestFit="1" customWidth="1"/>
    <col min="9735" max="9735" width="11.5703125" style="1" bestFit="1" customWidth="1"/>
    <col min="9736" max="9736" width="7.42578125" style="1" bestFit="1" customWidth="1"/>
    <col min="9737" max="9737" width="6.42578125" style="1" bestFit="1" customWidth="1"/>
    <col min="9738" max="9738" width="8.5703125" style="1" bestFit="1" customWidth="1"/>
    <col min="9739" max="9739" width="6.42578125" style="1" bestFit="1" customWidth="1"/>
    <col min="9740" max="9740" width="8.42578125" style="1" bestFit="1" customWidth="1"/>
    <col min="9741" max="9741" width="6.42578125" style="1" bestFit="1" customWidth="1"/>
    <col min="9742" max="9742" width="7.5703125" style="1" bestFit="1" customWidth="1"/>
    <col min="9743" max="9743" width="7.5703125" style="1" customWidth="1"/>
    <col min="9744" max="9744" width="6.42578125" style="1" bestFit="1" customWidth="1"/>
    <col min="9745" max="9745" width="9.42578125" style="1" bestFit="1" customWidth="1"/>
    <col min="9746" max="9746" width="11" style="1" bestFit="1" customWidth="1"/>
    <col min="9747" max="9747" width="11" style="1" customWidth="1"/>
    <col min="9748" max="9748" width="12" style="1" bestFit="1" customWidth="1"/>
    <col min="9749" max="9749" width="9.140625" style="1"/>
    <col min="9750" max="9754" width="2" style="1" bestFit="1" customWidth="1"/>
    <col min="9755" max="9986" width="9.140625" style="1"/>
    <col min="9987" max="9987" width="4.5703125" style="1" bestFit="1" customWidth="1"/>
    <col min="9988" max="9988" width="14.5703125" style="1" customWidth="1"/>
    <col min="9989" max="9989" width="9.5703125" style="1" customWidth="1"/>
    <col min="9990" max="9990" width="15.42578125" style="1" bestFit="1" customWidth="1"/>
    <col min="9991" max="9991" width="11.5703125" style="1" bestFit="1" customWidth="1"/>
    <col min="9992" max="9992" width="7.42578125" style="1" bestFit="1" customWidth="1"/>
    <col min="9993" max="9993" width="6.42578125" style="1" bestFit="1" customWidth="1"/>
    <col min="9994" max="9994" width="8.5703125" style="1" bestFit="1" customWidth="1"/>
    <col min="9995" max="9995" width="6.42578125" style="1" bestFit="1" customWidth="1"/>
    <col min="9996" max="9996" width="8.42578125" style="1" bestFit="1" customWidth="1"/>
    <col min="9997" max="9997" width="6.42578125" style="1" bestFit="1" customWidth="1"/>
    <col min="9998" max="9998" width="7.5703125" style="1" bestFit="1" customWidth="1"/>
    <col min="9999" max="9999" width="7.5703125" style="1" customWidth="1"/>
    <col min="10000" max="10000" width="6.42578125" style="1" bestFit="1" customWidth="1"/>
    <col min="10001" max="10001" width="9.42578125" style="1" bestFit="1" customWidth="1"/>
    <col min="10002" max="10002" width="11" style="1" bestFit="1" customWidth="1"/>
    <col min="10003" max="10003" width="11" style="1" customWidth="1"/>
    <col min="10004" max="10004" width="12" style="1" bestFit="1" customWidth="1"/>
    <col min="10005" max="10005" width="9.140625" style="1"/>
    <col min="10006" max="10010" width="2" style="1" bestFit="1" customWidth="1"/>
    <col min="10011" max="10242" width="9.140625" style="1"/>
    <col min="10243" max="10243" width="4.5703125" style="1" bestFit="1" customWidth="1"/>
    <col min="10244" max="10244" width="14.5703125" style="1" customWidth="1"/>
    <col min="10245" max="10245" width="9.5703125" style="1" customWidth="1"/>
    <col min="10246" max="10246" width="15.42578125" style="1" bestFit="1" customWidth="1"/>
    <col min="10247" max="10247" width="11.5703125" style="1" bestFit="1" customWidth="1"/>
    <col min="10248" max="10248" width="7.42578125" style="1" bestFit="1" customWidth="1"/>
    <col min="10249" max="10249" width="6.42578125" style="1" bestFit="1" customWidth="1"/>
    <col min="10250" max="10250" width="8.5703125" style="1" bestFit="1" customWidth="1"/>
    <col min="10251" max="10251" width="6.42578125" style="1" bestFit="1" customWidth="1"/>
    <col min="10252" max="10252" width="8.42578125" style="1" bestFit="1" customWidth="1"/>
    <col min="10253" max="10253" width="6.42578125" style="1" bestFit="1" customWidth="1"/>
    <col min="10254" max="10254" width="7.5703125" style="1" bestFit="1" customWidth="1"/>
    <col min="10255" max="10255" width="7.5703125" style="1" customWidth="1"/>
    <col min="10256" max="10256" width="6.42578125" style="1" bestFit="1" customWidth="1"/>
    <col min="10257" max="10257" width="9.42578125" style="1" bestFit="1" customWidth="1"/>
    <col min="10258" max="10258" width="11" style="1" bestFit="1" customWidth="1"/>
    <col min="10259" max="10259" width="11" style="1" customWidth="1"/>
    <col min="10260" max="10260" width="12" style="1" bestFit="1" customWidth="1"/>
    <col min="10261" max="10261" width="9.140625" style="1"/>
    <col min="10262" max="10266" width="2" style="1" bestFit="1" customWidth="1"/>
    <col min="10267" max="10498" width="9.140625" style="1"/>
    <col min="10499" max="10499" width="4.5703125" style="1" bestFit="1" customWidth="1"/>
    <col min="10500" max="10500" width="14.5703125" style="1" customWidth="1"/>
    <col min="10501" max="10501" width="9.5703125" style="1" customWidth="1"/>
    <col min="10502" max="10502" width="15.42578125" style="1" bestFit="1" customWidth="1"/>
    <col min="10503" max="10503" width="11.5703125" style="1" bestFit="1" customWidth="1"/>
    <col min="10504" max="10504" width="7.42578125" style="1" bestFit="1" customWidth="1"/>
    <col min="10505" max="10505" width="6.42578125" style="1" bestFit="1" customWidth="1"/>
    <col min="10506" max="10506" width="8.5703125" style="1" bestFit="1" customWidth="1"/>
    <col min="10507" max="10507" width="6.42578125" style="1" bestFit="1" customWidth="1"/>
    <col min="10508" max="10508" width="8.42578125" style="1" bestFit="1" customWidth="1"/>
    <col min="10509" max="10509" width="6.42578125" style="1" bestFit="1" customWidth="1"/>
    <col min="10510" max="10510" width="7.5703125" style="1" bestFit="1" customWidth="1"/>
    <col min="10511" max="10511" width="7.5703125" style="1" customWidth="1"/>
    <col min="10512" max="10512" width="6.42578125" style="1" bestFit="1" customWidth="1"/>
    <col min="10513" max="10513" width="9.42578125" style="1" bestFit="1" customWidth="1"/>
    <col min="10514" max="10514" width="11" style="1" bestFit="1" customWidth="1"/>
    <col min="10515" max="10515" width="11" style="1" customWidth="1"/>
    <col min="10516" max="10516" width="12" style="1" bestFit="1" customWidth="1"/>
    <col min="10517" max="10517" width="9.140625" style="1"/>
    <col min="10518" max="10522" width="2" style="1" bestFit="1" customWidth="1"/>
    <col min="10523" max="10754" width="9.140625" style="1"/>
    <col min="10755" max="10755" width="4.5703125" style="1" bestFit="1" customWidth="1"/>
    <col min="10756" max="10756" width="14.5703125" style="1" customWidth="1"/>
    <col min="10757" max="10757" width="9.5703125" style="1" customWidth="1"/>
    <col min="10758" max="10758" width="15.42578125" style="1" bestFit="1" customWidth="1"/>
    <col min="10759" max="10759" width="11.5703125" style="1" bestFit="1" customWidth="1"/>
    <col min="10760" max="10760" width="7.42578125" style="1" bestFit="1" customWidth="1"/>
    <col min="10761" max="10761" width="6.42578125" style="1" bestFit="1" customWidth="1"/>
    <col min="10762" max="10762" width="8.5703125" style="1" bestFit="1" customWidth="1"/>
    <col min="10763" max="10763" width="6.42578125" style="1" bestFit="1" customWidth="1"/>
    <col min="10764" max="10764" width="8.42578125" style="1" bestFit="1" customWidth="1"/>
    <col min="10765" max="10765" width="6.42578125" style="1" bestFit="1" customWidth="1"/>
    <col min="10766" max="10766" width="7.5703125" style="1" bestFit="1" customWidth="1"/>
    <col min="10767" max="10767" width="7.5703125" style="1" customWidth="1"/>
    <col min="10768" max="10768" width="6.42578125" style="1" bestFit="1" customWidth="1"/>
    <col min="10769" max="10769" width="9.42578125" style="1" bestFit="1" customWidth="1"/>
    <col min="10770" max="10770" width="11" style="1" bestFit="1" customWidth="1"/>
    <col min="10771" max="10771" width="11" style="1" customWidth="1"/>
    <col min="10772" max="10772" width="12" style="1" bestFit="1" customWidth="1"/>
    <col min="10773" max="10773" width="9.140625" style="1"/>
    <col min="10774" max="10778" width="2" style="1" bestFit="1" customWidth="1"/>
    <col min="10779" max="11010" width="9.140625" style="1"/>
    <col min="11011" max="11011" width="4.5703125" style="1" bestFit="1" customWidth="1"/>
    <col min="11012" max="11012" width="14.5703125" style="1" customWidth="1"/>
    <col min="11013" max="11013" width="9.5703125" style="1" customWidth="1"/>
    <col min="11014" max="11014" width="15.42578125" style="1" bestFit="1" customWidth="1"/>
    <col min="11015" max="11015" width="11.5703125" style="1" bestFit="1" customWidth="1"/>
    <col min="11016" max="11016" width="7.42578125" style="1" bestFit="1" customWidth="1"/>
    <col min="11017" max="11017" width="6.42578125" style="1" bestFit="1" customWidth="1"/>
    <col min="11018" max="11018" width="8.5703125" style="1" bestFit="1" customWidth="1"/>
    <col min="11019" max="11019" width="6.42578125" style="1" bestFit="1" customWidth="1"/>
    <col min="11020" max="11020" width="8.42578125" style="1" bestFit="1" customWidth="1"/>
    <col min="11021" max="11021" width="6.42578125" style="1" bestFit="1" customWidth="1"/>
    <col min="11022" max="11022" width="7.5703125" style="1" bestFit="1" customWidth="1"/>
    <col min="11023" max="11023" width="7.5703125" style="1" customWidth="1"/>
    <col min="11024" max="11024" width="6.42578125" style="1" bestFit="1" customWidth="1"/>
    <col min="11025" max="11025" width="9.42578125" style="1" bestFit="1" customWidth="1"/>
    <col min="11026" max="11026" width="11" style="1" bestFit="1" customWidth="1"/>
    <col min="11027" max="11027" width="11" style="1" customWidth="1"/>
    <col min="11028" max="11028" width="12" style="1" bestFit="1" customWidth="1"/>
    <col min="11029" max="11029" width="9.140625" style="1"/>
    <col min="11030" max="11034" width="2" style="1" bestFit="1" customWidth="1"/>
    <col min="11035" max="11266" width="9.140625" style="1"/>
    <col min="11267" max="11267" width="4.5703125" style="1" bestFit="1" customWidth="1"/>
    <col min="11268" max="11268" width="14.5703125" style="1" customWidth="1"/>
    <col min="11269" max="11269" width="9.5703125" style="1" customWidth="1"/>
    <col min="11270" max="11270" width="15.42578125" style="1" bestFit="1" customWidth="1"/>
    <col min="11271" max="11271" width="11.5703125" style="1" bestFit="1" customWidth="1"/>
    <col min="11272" max="11272" width="7.42578125" style="1" bestFit="1" customWidth="1"/>
    <col min="11273" max="11273" width="6.42578125" style="1" bestFit="1" customWidth="1"/>
    <col min="11274" max="11274" width="8.5703125" style="1" bestFit="1" customWidth="1"/>
    <col min="11275" max="11275" width="6.42578125" style="1" bestFit="1" customWidth="1"/>
    <col min="11276" max="11276" width="8.42578125" style="1" bestFit="1" customWidth="1"/>
    <col min="11277" max="11277" width="6.42578125" style="1" bestFit="1" customWidth="1"/>
    <col min="11278" max="11278" width="7.5703125" style="1" bestFit="1" customWidth="1"/>
    <col min="11279" max="11279" width="7.5703125" style="1" customWidth="1"/>
    <col min="11280" max="11280" width="6.42578125" style="1" bestFit="1" customWidth="1"/>
    <col min="11281" max="11281" width="9.42578125" style="1" bestFit="1" customWidth="1"/>
    <col min="11282" max="11282" width="11" style="1" bestFit="1" customWidth="1"/>
    <col min="11283" max="11283" width="11" style="1" customWidth="1"/>
    <col min="11284" max="11284" width="12" style="1" bestFit="1" customWidth="1"/>
    <col min="11285" max="11285" width="9.140625" style="1"/>
    <col min="11286" max="11290" width="2" style="1" bestFit="1" customWidth="1"/>
    <col min="11291" max="11522" width="9.140625" style="1"/>
    <col min="11523" max="11523" width="4.5703125" style="1" bestFit="1" customWidth="1"/>
    <col min="11524" max="11524" width="14.5703125" style="1" customWidth="1"/>
    <col min="11525" max="11525" width="9.5703125" style="1" customWidth="1"/>
    <col min="11526" max="11526" width="15.42578125" style="1" bestFit="1" customWidth="1"/>
    <col min="11527" max="11527" width="11.5703125" style="1" bestFit="1" customWidth="1"/>
    <col min="11528" max="11528" width="7.42578125" style="1" bestFit="1" customWidth="1"/>
    <col min="11529" max="11529" width="6.42578125" style="1" bestFit="1" customWidth="1"/>
    <col min="11530" max="11530" width="8.5703125" style="1" bestFit="1" customWidth="1"/>
    <col min="11531" max="11531" width="6.42578125" style="1" bestFit="1" customWidth="1"/>
    <col min="11532" max="11532" width="8.42578125" style="1" bestFit="1" customWidth="1"/>
    <col min="11533" max="11533" width="6.42578125" style="1" bestFit="1" customWidth="1"/>
    <col min="11534" max="11534" width="7.5703125" style="1" bestFit="1" customWidth="1"/>
    <col min="11535" max="11535" width="7.5703125" style="1" customWidth="1"/>
    <col min="11536" max="11536" width="6.42578125" style="1" bestFit="1" customWidth="1"/>
    <col min="11537" max="11537" width="9.42578125" style="1" bestFit="1" customWidth="1"/>
    <col min="11538" max="11538" width="11" style="1" bestFit="1" customWidth="1"/>
    <col min="11539" max="11539" width="11" style="1" customWidth="1"/>
    <col min="11540" max="11540" width="12" style="1" bestFit="1" customWidth="1"/>
    <col min="11541" max="11541" width="9.140625" style="1"/>
    <col min="11542" max="11546" width="2" style="1" bestFit="1" customWidth="1"/>
    <col min="11547" max="11778" width="9.140625" style="1"/>
    <col min="11779" max="11779" width="4.5703125" style="1" bestFit="1" customWidth="1"/>
    <col min="11780" max="11780" width="14.5703125" style="1" customWidth="1"/>
    <col min="11781" max="11781" width="9.5703125" style="1" customWidth="1"/>
    <col min="11782" max="11782" width="15.42578125" style="1" bestFit="1" customWidth="1"/>
    <col min="11783" max="11783" width="11.5703125" style="1" bestFit="1" customWidth="1"/>
    <col min="11784" max="11784" width="7.42578125" style="1" bestFit="1" customWidth="1"/>
    <col min="11785" max="11785" width="6.42578125" style="1" bestFit="1" customWidth="1"/>
    <col min="11786" max="11786" width="8.5703125" style="1" bestFit="1" customWidth="1"/>
    <col min="11787" max="11787" width="6.42578125" style="1" bestFit="1" customWidth="1"/>
    <col min="11788" max="11788" width="8.42578125" style="1" bestFit="1" customWidth="1"/>
    <col min="11789" max="11789" width="6.42578125" style="1" bestFit="1" customWidth="1"/>
    <col min="11790" max="11790" width="7.5703125" style="1" bestFit="1" customWidth="1"/>
    <col min="11791" max="11791" width="7.5703125" style="1" customWidth="1"/>
    <col min="11792" max="11792" width="6.42578125" style="1" bestFit="1" customWidth="1"/>
    <col min="11793" max="11793" width="9.42578125" style="1" bestFit="1" customWidth="1"/>
    <col min="11794" max="11794" width="11" style="1" bestFit="1" customWidth="1"/>
    <col min="11795" max="11795" width="11" style="1" customWidth="1"/>
    <col min="11796" max="11796" width="12" style="1" bestFit="1" customWidth="1"/>
    <col min="11797" max="11797" width="9.140625" style="1"/>
    <col min="11798" max="11802" width="2" style="1" bestFit="1" customWidth="1"/>
    <col min="11803" max="12034" width="9.140625" style="1"/>
    <col min="12035" max="12035" width="4.5703125" style="1" bestFit="1" customWidth="1"/>
    <col min="12036" max="12036" width="14.5703125" style="1" customWidth="1"/>
    <col min="12037" max="12037" width="9.5703125" style="1" customWidth="1"/>
    <col min="12038" max="12038" width="15.42578125" style="1" bestFit="1" customWidth="1"/>
    <col min="12039" max="12039" width="11.5703125" style="1" bestFit="1" customWidth="1"/>
    <col min="12040" max="12040" width="7.42578125" style="1" bestFit="1" customWidth="1"/>
    <col min="12041" max="12041" width="6.42578125" style="1" bestFit="1" customWidth="1"/>
    <col min="12042" max="12042" width="8.5703125" style="1" bestFit="1" customWidth="1"/>
    <col min="12043" max="12043" width="6.42578125" style="1" bestFit="1" customWidth="1"/>
    <col min="12044" max="12044" width="8.42578125" style="1" bestFit="1" customWidth="1"/>
    <col min="12045" max="12045" width="6.42578125" style="1" bestFit="1" customWidth="1"/>
    <col min="12046" max="12046" width="7.5703125" style="1" bestFit="1" customWidth="1"/>
    <col min="12047" max="12047" width="7.5703125" style="1" customWidth="1"/>
    <col min="12048" max="12048" width="6.42578125" style="1" bestFit="1" customWidth="1"/>
    <col min="12049" max="12049" width="9.42578125" style="1" bestFit="1" customWidth="1"/>
    <col min="12050" max="12050" width="11" style="1" bestFit="1" customWidth="1"/>
    <col min="12051" max="12051" width="11" style="1" customWidth="1"/>
    <col min="12052" max="12052" width="12" style="1" bestFit="1" customWidth="1"/>
    <col min="12053" max="12053" width="9.140625" style="1"/>
    <col min="12054" max="12058" width="2" style="1" bestFit="1" customWidth="1"/>
    <col min="12059" max="12290" width="9.140625" style="1"/>
    <col min="12291" max="12291" width="4.5703125" style="1" bestFit="1" customWidth="1"/>
    <col min="12292" max="12292" width="14.5703125" style="1" customWidth="1"/>
    <col min="12293" max="12293" width="9.5703125" style="1" customWidth="1"/>
    <col min="12294" max="12294" width="15.42578125" style="1" bestFit="1" customWidth="1"/>
    <col min="12295" max="12295" width="11.5703125" style="1" bestFit="1" customWidth="1"/>
    <col min="12296" max="12296" width="7.42578125" style="1" bestFit="1" customWidth="1"/>
    <col min="12297" max="12297" width="6.42578125" style="1" bestFit="1" customWidth="1"/>
    <col min="12298" max="12298" width="8.5703125" style="1" bestFit="1" customWidth="1"/>
    <col min="12299" max="12299" width="6.42578125" style="1" bestFit="1" customWidth="1"/>
    <col min="12300" max="12300" width="8.42578125" style="1" bestFit="1" customWidth="1"/>
    <col min="12301" max="12301" width="6.42578125" style="1" bestFit="1" customWidth="1"/>
    <col min="12302" max="12302" width="7.5703125" style="1" bestFit="1" customWidth="1"/>
    <col min="12303" max="12303" width="7.5703125" style="1" customWidth="1"/>
    <col min="12304" max="12304" width="6.42578125" style="1" bestFit="1" customWidth="1"/>
    <col min="12305" max="12305" width="9.42578125" style="1" bestFit="1" customWidth="1"/>
    <col min="12306" max="12306" width="11" style="1" bestFit="1" customWidth="1"/>
    <col min="12307" max="12307" width="11" style="1" customWidth="1"/>
    <col min="12308" max="12308" width="12" style="1" bestFit="1" customWidth="1"/>
    <col min="12309" max="12309" width="9.140625" style="1"/>
    <col min="12310" max="12314" width="2" style="1" bestFit="1" customWidth="1"/>
    <col min="12315" max="12546" width="9.140625" style="1"/>
    <col min="12547" max="12547" width="4.5703125" style="1" bestFit="1" customWidth="1"/>
    <col min="12548" max="12548" width="14.5703125" style="1" customWidth="1"/>
    <col min="12549" max="12549" width="9.5703125" style="1" customWidth="1"/>
    <col min="12550" max="12550" width="15.42578125" style="1" bestFit="1" customWidth="1"/>
    <col min="12551" max="12551" width="11.5703125" style="1" bestFit="1" customWidth="1"/>
    <col min="12552" max="12552" width="7.42578125" style="1" bestFit="1" customWidth="1"/>
    <col min="12553" max="12553" width="6.42578125" style="1" bestFit="1" customWidth="1"/>
    <col min="12554" max="12554" width="8.5703125" style="1" bestFit="1" customWidth="1"/>
    <col min="12555" max="12555" width="6.42578125" style="1" bestFit="1" customWidth="1"/>
    <col min="12556" max="12556" width="8.42578125" style="1" bestFit="1" customWidth="1"/>
    <col min="12557" max="12557" width="6.42578125" style="1" bestFit="1" customWidth="1"/>
    <col min="12558" max="12558" width="7.5703125" style="1" bestFit="1" customWidth="1"/>
    <col min="12559" max="12559" width="7.5703125" style="1" customWidth="1"/>
    <col min="12560" max="12560" width="6.42578125" style="1" bestFit="1" customWidth="1"/>
    <col min="12561" max="12561" width="9.42578125" style="1" bestFit="1" customWidth="1"/>
    <col min="12562" max="12562" width="11" style="1" bestFit="1" customWidth="1"/>
    <col min="12563" max="12563" width="11" style="1" customWidth="1"/>
    <col min="12564" max="12564" width="12" style="1" bestFit="1" customWidth="1"/>
    <col min="12565" max="12565" width="9.140625" style="1"/>
    <col min="12566" max="12570" width="2" style="1" bestFit="1" customWidth="1"/>
    <col min="12571" max="12802" width="9.140625" style="1"/>
    <col min="12803" max="12803" width="4.5703125" style="1" bestFit="1" customWidth="1"/>
    <col min="12804" max="12804" width="14.5703125" style="1" customWidth="1"/>
    <col min="12805" max="12805" width="9.5703125" style="1" customWidth="1"/>
    <col min="12806" max="12806" width="15.42578125" style="1" bestFit="1" customWidth="1"/>
    <col min="12807" max="12807" width="11.5703125" style="1" bestFit="1" customWidth="1"/>
    <col min="12808" max="12808" width="7.42578125" style="1" bestFit="1" customWidth="1"/>
    <col min="12809" max="12809" width="6.42578125" style="1" bestFit="1" customWidth="1"/>
    <col min="12810" max="12810" width="8.5703125" style="1" bestFit="1" customWidth="1"/>
    <col min="12811" max="12811" width="6.42578125" style="1" bestFit="1" customWidth="1"/>
    <col min="12812" max="12812" width="8.42578125" style="1" bestFit="1" customWidth="1"/>
    <col min="12813" max="12813" width="6.42578125" style="1" bestFit="1" customWidth="1"/>
    <col min="12814" max="12814" width="7.5703125" style="1" bestFit="1" customWidth="1"/>
    <col min="12815" max="12815" width="7.5703125" style="1" customWidth="1"/>
    <col min="12816" max="12816" width="6.42578125" style="1" bestFit="1" customWidth="1"/>
    <col min="12817" max="12817" width="9.42578125" style="1" bestFit="1" customWidth="1"/>
    <col min="12818" max="12818" width="11" style="1" bestFit="1" customWidth="1"/>
    <col min="12819" max="12819" width="11" style="1" customWidth="1"/>
    <col min="12820" max="12820" width="12" style="1" bestFit="1" customWidth="1"/>
    <col min="12821" max="12821" width="9.140625" style="1"/>
    <col min="12822" max="12826" width="2" style="1" bestFit="1" customWidth="1"/>
    <col min="12827" max="13058" width="9.140625" style="1"/>
    <col min="13059" max="13059" width="4.5703125" style="1" bestFit="1" customWidth="1"/>
    <col min="13060" max="13060" width="14.5703125" style="1" customWidth="1"/>
    <col min="13061" max="13061" width="9.5703125" style="1" customWidth="1"/>
    <col min="13062" max="13062" width="15.42578125" style="1" bestFit="1" customWidth="1"/>
    <col min="13063" max="13063" width="11.5703125" style="1" bestFit="1" customWidth="1"/>
    <col min="13064" max="13064" width="7.42578125" style="1" bestFit="1" customWidth="1"/>
    <col min="13065" max="13065" width="6.42578125" style="1" bestFit="1" customWidth="1"/>
    <col min="13066" max="13066" width="8.5703125" style="1" bestFit="1" customWidth="1"/>
    <col min="13067" max="13067" width="6.42578125" style="1" bestFit="1" customWidth="1"/>
    <col min="13068" max="13068" width="8.42578125" style="1" bestFit="1" customWidth="1"/>
    <col min="13069" max="13069" width="6.42578125" style="1" bestFit="1" customWidth="1"/>
    <col min="13070" max="13070" width="7.5703125" style="1" bestFit="1" customWidth="1"/>
    <col min="13071" max="13071" width="7.5703125" style="1" customWidth="1"/>
    <col min="13072" max="13072" width="6.42578125" style="1" bestFit="1" customWidth="1"/>
    <col min="13073" max="13073" width="9.42578125" style="1" bestFit="1" customWidth="1"/>
    <col min="13074" max="13074" width="11" style="1" bestFit="1" customWidth="1"/>
    <col min="13075" max="13075" width="11" style="1" customWidth="1"/>
    <col min="13076" max="13076" width="12" style="1" bestFit="1" customWidth="1"/>
    <col min="13077" max="13077" width="9.140625" style="1"/>
    <col min="13078" max="13082" width="2" style="1" bestFit="1" customWidth="1"/>
    <col min="13083" max="13314" width="9.140625" style="1"/>
    <col min="13315" max="13315" width="4.5703125" style="1" bestFit="1" customWidth="1"/>
    <col min="13316" max="13316" width="14.5703125" style="1" customWidth="1"/>
    <col min="13317" max="13317" width="9.5703125" style="1" customWidth="1"/>
    <col min="13318" max="13318" width="15.42578125" style="1" bestFit="1" customWidth="1"/>
    <col min="13319" max="13319" width="11.5703125" style="1" bestFit="1" customWidth="1"/>
    <col min="13320" max="13320" width="7.42578125" style="1" bestFit="1" customWidth="1"/>
    <col min="13321" max="13321" width="6.42578125" style="1" bestFit="1" customWidth="1"/>
    <col min="13322" max="13322" width="8.5703125" style="1" bestFit="1" customWidth="1"/>
    <col min="13323" max="13323" width="6.42578125" style="1" bestFit="1" customWidth="1"/>
    <col min="13324" max="13324" width="8.42578125" style="1" bestFit="1" customWidth="1"/>
    <col min="13325" max="13325" width="6.42578125" style="1" bestFit="1" customWidth="1"/>
    <col min="13326" max="13326" width="7.5703125" style="1" bestFit="1" customWidth="1"/>
    <col min="13327" max="13327" width="7.5703125" style="1" customWidth="1"/>
    <col min="13328" max="13328" width="6.42578125" style="1" bestFit="1" customWidth="1"/>
    <col min="13329" max="13329" width="9.42578125" style="1" bestFit="1" customWidth="1"/>
    <col min="13330" max="13330" width="11" style="1" bestFit="1" customWidth="1"/>
    <col min="13331" max="13331" width="11" style="1" customWidth="1"/>
    <col min="13332" max="13332" width="12" style="1" bestFit="1" customWidth="1"/>
    <col min="13333" max="13333" width="9.140625" style="1"/>
    <col min="13334" max="13338" width="2" style="1" bestFit="1" customWidth="1"/>
    <col min="13339" max="13570" width="9.140625" style="1"/>
    <col min="13571" max="13571" width="4.5703125" style="1" bestFit="1" customWidth="1"/>
    <col min="13572" max="13572" width="14.5703125" style="1" customWidth="1"/>
    <col min="13573" max="13573" width="9.5703125" style="1" customWidth="1"/>
    <col min="13574" max="13574" width="15.42578125" style="1" bestFit="1" customWidth="1"/>
    <col min="13575" max="13575" width="11.5703125" style="1" bestFit="1" customWidth="1"/>
    <col min="13576" max="13576" width="7.42578125" style="1" bestFit="1" customWidth="1"/>
    <col min="13577" max="13577" width="6.42578125" style="1" bestFit="1" customWidth="1"/>
    <col min="13578" max="13578" width="8.5703125" style="1" bestFit="1" customWidth="1"/>
    <col min="13579" max="13579" width="6.42578125" style="1" bestFit="1" customWidth="1"/>
    <col min="13580" max="13580" width="8.42578125" style="1" bestFit="1" customWidth="1"/>
    <col min="13581" max="13581" width="6.42578125" style="1" bestFit="1" customWidth="1"/>
    <col min="13582" max="13582" width="7.5703125" style="1" bestFit="1" customWidth="1"/>
    <col min="13583" max="13583" width="7.5703125" style="1" customWidth="1"/>
    <col min="13584" max="13584" width="6.42578125" style="1" bestFit="1" customWidth="1"/>
    <col min="13585" max="13585" width="9.42578125" style="1" bestFit="1" customWidth="1"/>
    <col min="13586" max="13586" width="11" style="1" bestFit="1" customWidth="1"/>
    <col min="13587" max="13587" width="11" style="1" customWidth="1"/>
    <col min="13588" max="13588" width="12" style="1" bestFit="1" customWidth="1"/>
    <col min="13589" max="13589" width="9.140625" style="1"/>
    <col min="13590" max="13594" width="2" style="1" bestFit="1" customWidth="1"/>
    <col min="13595" max="13826" width="9.140625" style="1"/>
    <col min="13827" max="13827" width="4.5703125" style="1" bestFit="1" customWidth="1"/>
    <col min="13828" max="13828" width="14.5703125" style="1" customWidth="1"/>
    <col min="13829" max="13829" width="9.5703125" style="1" customWidth="1"/>
    <col min="13830" max="13830" width="15.42578125" style="1" bestFit="1" customWidth="1"/>
    <col min="13831" max="13831" width="11.5703125" style="1" bestFit="1" customWidth="1"/>
    <col min="13832" max="13832" width="7.42578125" style="1" bestFit="1" customWidth="1"/>
    <col min="13833" max="13833" width="6.42578125" style="1" bestFit="1" customWidth="1"/>
    <col min="13834" max="13834" width="8.5703125" style="1" bestFit="1" customWidth="1"/>
    <col min="13835" max="13835" width="6.42578125" style="1" bestFit="1" customWidth="1"/>
    <col min="13836" max="13836" width="8.42578125" style="1" bestFit="1" customWidth="1"/>
    <col min="13837" max="13837" width="6.42578125" style="1" bestFit="1" customWidth="1"/>
    <col min="13838" max="13838" width="7.5703125" style="1" bestFit="1" customWidth="1"/>
    <col min="13839" max="13839" width="7.5703125" style="1" customWidth="1"/>
    <col min="13840" max="13840" width="6.42578125" style="1" bestFit="1" customWidth="1"/>
    <col min="13841" max="13841" width="9.42578125" style="1" bestFit="1" customWidth="1"/>
    <col min="13842" max="13842" width="11" style="1" bestFit="1" customWidth="1"/>
    <col min="13843" max="13843" width="11" style="1" customWidth="1"/>
    <col min="13844" max="13844" width="12" style="1" bestFit="1" customWidth="1"/>
    <col min="13845" max="13845" width="9.140625" style="1"/>
    <col min="13846" max="13850" width="2" style="1" bestFit="1" customWidth="1"/>
    <col min="13851" max="14082" width="9.140625" style="1"/>
    <col min="14083" max="14083" width="4.5703125" style="1" bestFit="1" customWidth="1"/>
    <col min="14084" max="14084" width="14.5703125" style="1" customWidth="1"/>
    <col min="14085" max="14085" width="9.5703125" style="1" customWidth="1"/>
    <col min="14086" max="14086" width="15.42578125" style="1" bestFit="1" customWidth="1"/>
    <col min="14087" max="14087" width="11.5703125" style="1" bestFit="1" customWidth="1"/>
    <col min="14088" max="14088" width="7.42578125" style="1" bestFit="1" customWidth="1"/>
    <col min="14089" max="14089" width="6.42578125" style="1" bestFit="1" customWidth="1"/>
    <col min="14090" max="14090" width="8.5703125" style="1" bestFit="1" customWidth="1"/>
    <col min="14091" max="14091" width="6.42578125" style="1" bestFit="1" customWidth="1"/>
    <col min="14092" max="14092" width="8.42578125" style="1" bestFit="1" customWidth="1"/>
    <col min="14093" max="14093" width="6.42578125" style="1" bestFit="1" customWidth="1"/>
    <col min="14094" max="14094" width="7.5703125" style="1" bestFit="1" customWidth="1"/>
    <col min="14095" max="14095" width="7.5703125" style="1" customWidth="1"/>
    <col min="14096" max="14096" width="6.42578125" style="1" bestFit="1" customWidth="1"/>
    <col min="14097" max="14097" width="9.42578125" style="1" bestFit="1" customWidth="1"/>
    <col min="14098" max="14098" width="11" style="1" bestFit="1" customWidth="1"/>
    <col min="14099" max="14099" width="11" style="1" customWidth="1"/>
    <col min="14100" max="14100" width="12" style="1" bestFit="1" customWidth="1"/>
    <col min="14101" max="14101" width="9.140625" style="1"/>
    <col min="14102" max="14106" width="2" style="1" bestFit="1" customWidth="1"/>
    <col min="14107" max="14338" width="9.140625" style="1"/>
    <col min="14339" max="14339" width="4.5703125" style="1" bestFit="1" customWidth="1"/>
    <col min="14340" max="14340" width="14.5703125" style="1" customWidth="1"/>
    <col min="14341" max="14341" width="9.5703125" style="1" customWidth="1"/>
    <col min="14342" max="14342" width="15.42578125" style="1" bestFit="1" customWidth="1"/>
    <col min="14343" max="14343" width="11.5703125" style="1" bestFit="1" customWidth="1"/>
    <col min="14344" max="14344" width="7.42578125" style="1" bestFit="1" customWidth="1"/>
    <col min="14345" max="14345" width="6.42578125" style="1" bestFit="1" customWidth="1"/>
    <col min="14346" max="14346" width="8.5703125" style="1" bestFit="1" customWidth="1"/>
    <col min="14347" max="14347" width="6.42578125" style="1" bestFit="1" customWidth="1"/>
    <col min="14348" max="14348" width="8.42578125" style="1" bestFit="1" customWidth="1"/>
    <col min="14349" max="14349" width="6.42578125" style="1" bestFit="1" customWidth="1"/>
    <col min="14350" max="14350" width="7.5703125" style="1" bestFit="1" customWidth="1"/>
    <col min="14351" max="14351" width="7.5703125" style="1" customWidth="1"/>
    <col min="14352" max="14352" width="6.42578125" style="1" bestFit="1" customWidth="1"/>
    <col min="14353" max="14353" width="9.42578125" style="1" bestFit="1" customWidth="1"/>
    <col min="14354" max="14354" width="11" style="1" bestFit="1" customWidth="1"/>
    <col min="14355" max="14355" width="11" style="1" customWidth="1"/>
    <col min="14356" max="14356" width="12" style="1" bestFit="1" customWidth="1"/>
    <col min="14357" max="14357" width="9.140625" style="1"/>
    <col min="14358" max="14362" width="2" style="1" bestFit="1" customWidth="1"/>
    <col min="14363" max="14594" width="9.140625" style="1"/>
    <col min="14595" max="14595" width="4.5703125" style="1" bestFit="1" customWidth="1"/>
    <col min="14596" max="14596" width="14.5703125" style="1" customWidth="1"/>
    <col min="14597" max="14597" width="9.5703125" style="1" customWidth="1"/>
    <col min="14598" max="14598" width="15.42578125" style="1" bestFit="1" customWidth="1"/>
    <col min="14599" max="14599" width="11.5703125" style="1" bestFit="1" customWidth="1"/>
    <col min="14600" max="14600" width="7.42578125" style="1" bestFit="1" customWidth="1"/>
    <col min="14601" max="14601" width="6.42578125" style="1" bestFit="1" customWidth="1"/>
    <col min="14602" max="14602" width="8.5703125" style="1" bestFit="1" customWidth="1"/>
    <col min="14603" max="14603" width="6.42578125" style="1" bestFit="1" customWidth="1"/>
    <col min="14604" max="14604" width="8.42578125" style="1" bestFit="1" customWidth="1"/>
    <col min="14605" max="14605" width="6.42578125" style="1" bestFit="1" customWidth="1"/>
    <col min="14606" max="14606" width="7.5703125" style="1" bestFit="1" customWidth="1"/>
    <col min="14607" max="14607" width="7.5703125" style="1" customWidth="1"/>
    <col min="14608" max="14608" width="6.42578125" style="1" bestFit="1" customWidth="1"/>
    <col min="14609" max="14609" width="9.42578125" style="1" bestFit="1" customWidth="1"/>
    <col min="14610" max="14610" width="11" style="1" bestFit="1" customWidth="1"/>
    <col min="14611" max="14611" width="11" style="1" customWidth="1"/>
    <col min="14612" max="14612" width="12" style="1" bestFit="1" customWidth="1"/>
    <col min="14613" max="14613" width="9.140625" style="1"/>
    <col min="14614" max="14618" width="2" style="1" bestFit="1" customWidth="1"/>
    <col min="14619" max="14850" width="9.140625" style="1"/>
    <col min="14851" max="14851" width="4.5703125" style="1" bestFit="1" customWidth="1"/>
    <col min="14852" max="14852" width="14.5703125" style="1" customWidth="1"/>
    <col min="14853" max="14853" width="9.5703125" style="1" customWidth="1"/>
    <col min="14854" max="14854" width="15.42578125" style="1" bestFit="1" customWidth="1"/>
    <col min="14855" max="14855" width="11.5703125" style="1" bestFit="1" customWidth="1"/>
    <col min="14856" max="14856" width="7.42578125" style="1" bestFit="1" customWidth="1"/>
    <col min="14857" max="14857" width="6.42578125" style="1" bestFit="1" customWidth="1"/>
    <col min="14858" max="14858" width="8.5703125" style="1" bestFit="1" customWidth="1"/>
    <col min="14859" max="14859" width="6.42578125" style="1" bestFit="1" customWidth="1"/>
    <col min="14860" max="14860" width="8.42578125" style="1" bestFit="1" customWidth="1"/>
    <col min="14861" max="14861" width="6.42578125" style="1" bestFit="1" customWidth="1"/>
    <col min="14862" max="14862" width="7.5703125" style="1" bestFit="1" customWidth="1"/>
    <col min="14863" max="14863" width="7.5703125" style="1" customWidth="1"/>
    <col min="14864" max="14864" width="6.42578125" style="1" bestFit="1" customWidth="1"/>
    <col min="14865" max="14865" width="9.42578125" style="1" bestFit="1" customWidth="1"/>
    <col min="14866" max="14866" width="11" style="1" bestFit="1" customWidth="1"/>
    <col min="14867" max="14867" width="11" style="1" customWidth="1"/>
    <col min="14868" max="14868" width="12" style="1" bestFit="1" customWidth="1"/>
    <col min="14869" max="14869" width="9.140625" style="1"/>
    <col min="14870" max="14874" width="2" style="1" bestFit="1" customWidth="1"/>
    <col min="14875" max="15106" width="9.140625" style="1"/>
    <col min="15107" max="15107" width="4.5703125" style="1" bestFit="1" customWidth="1"/>
    <col min="15108" max="15108" width="14.5703125" style="1" customWidth="1"/>
    <col min="15109" max="15109" width="9.5703125" style="1" customWidth="1"/>
    <col min="15110" max="15110" width="15.42578125" style="1" bestFit="1" customWidth="1"/>
    <col min="15111" max="15111" width="11.5703125" style="1" bestFit="1" customWidth="1"/>
    <col min="15112" max="15112" width="7.42578125" style="1" bestFit="1" customWidth="1"/>
    <col min="15113" max="15113" width="6.42578125" style="1" bestFit="1" customWidth="1"/>
    <col min="15114" max="15114" width="8.5703125" style="1" bestFit="1" customWidth="1"/>
    <col min="15115" max="15115" width="6.42578125" style="1" bestFit="1" customWidth="1"/>
    <col min="15116" max="15116" width="8.42578125" style="1" bestFit="1" customWidth="1"/>
    <col min="15117" max="15117" width="6.42578125" style="1" bestFit="1" customWidth="1"/>
    <col min="15118" max="15118" width="7.5703125" style="1" bestFit="1" customWidth="1"/>
    <col min="15119" max="15119" width="7.5703125" style="1" customWidth="1"/>
    <col min="15120" max="15120" width="6.42578125" style="1" bestFit="1" customWidth="1"/>
    <col min="15121" max="15121" width="9.42578125" style="1" bestFit="1" customWidth="1"/>
    <col min="15122" max="15122" width="11" style="1" bestFit="1" customWidth="1"/>
    <col min="15123" max="15123" width="11" style="1" customWidth="1"/>
    <col min="15124" max="15124" width="12" style="1" bestFit="1" customWidth="1"/>
    <col min="15125" max="15125" width="9.140625" style="1"/>
    <col min="15126" max="15130" width="2" style="1" bestFit="1" customWidth="1"/>
    <col min="15131" max="15362" width="9.140625" style="1"/>
    <col min="15363" max="15363" width="4.5703125" style="1" bestFit="1" customWidth="1"/>
    <col min="15364" max="15364" width="14.5703125" style="1" customWidth="1"/>
    <col min="15365" max="15365" width="9.5703125" style="1" customWidth="1"/>
    <col min="15366" max="15366" width="15.42578125" style="1" bestFit="1" customWidth="1"/>
    <col min="15367" max="15367" width="11.5703125" style="1" bestFit="1" customWidth="1"/>
    <col min="15368" max="15368" width="7.42578125" style="1" bestFit="1" customWidth="1"/>
    <col min="15369" max="15369" width="6.42578125" style="1" bestFit="1" customWidth="1"/>
    <col min="15370" max="15370" width="8.5703125" style="1" bestFit="1" customWidth="1"/>
    <col min="15371" max="15371" width="6.42578125" style="1" bestFit="1" customWidth="1"/>
    <col min="15372" max="15372" width="8.42578125" style="1" bestFit="1" customWidth="1"/>
    <col min="15373" max="15373" width="6.42578125" style="1" bestFit="1" customWidth="1"/>
    <col min="15374" max="15374" width="7.5703125" style="1" bestFit="1" customWidth="1"/>
    <col min="15375" max="15375" width="7.5703125" style="1" customWidth="1"/>
    <col min="15376" max="15376" width="6.42578125" style="1" bestFit="1" customWidth="1"/>
    <col min="15377" max="15377" width="9.42578125" style="1" bestFit="1" customWidth="1"/>
    <col min="15378" max="15378" width="11" style="1" bestFit="1" customWidth="1"/>
    <col min="15379" max="15379" width="11" style="1" customWidth="1"/>
    <col min="15380" max="15380" width="12" style="1" bestFit="1" customWidth="1"/>
    <col min="15381" max="15381" width="9.140625" style="1"/>
    <col min="15382" max="15386" width="2" style="1" bestFit="1" customWidth="1"/>
    <col min="15387" max="15618" width="9.140625" style="1"/>
    <col min="15619" max="15619" width="4.5703125" style="1" bestFit="1" customWidth="1"/>
    <col min="15620" max="15620" width="14.5703125" style="1" customWidth="1"/>
    <col min="15621" max="15621" width="9.5703125" style="1" customWidth="1"/>
    <col min="15622" max="15622" width="15.42578125" style="1" bestFit="1" customWidth="1"/>
    <col min="15623" max="15623" width="11.5703125" style="1" bestFit="1" customWidth="1"/>
    <col min="15624" max="15624" width="7.42578125" style="1" bestFit="1" customWidth="1"/>
    <col min="15625" max="15625" width="6.42578125" style="1" bestFit="1" customWidth="1"/>
    <col min="15626" max="15626" width="8.5703125" style="1" bestFit="1" customWidth="1"/>
    <col min="15627" max="15627" width="6.42578125" style="1" bestFit="1" customWidth="1"/>
    <col min="15628" max="15628" width="8.42578125" style="1" bestFit="1" customWidth="1"/>
    <col min="15629" max="15629" width="6.42578125" style="1" bestFit="1" customWidth="1"/>
    <col min="15630" max="15630" width="7.5703125" style="1" bestFit="1" customWidth="1"/>
    <col min="15631" max="15631" width="7.5703125" style="1" customWidth="1"/>
    <col min="15632" max="15632" width="6.42578125" style="1" bestFit="1" customWidth="1"/>
    <col min="15633" max="15633" width="9.42578125" style="1" bestFit="1" customWidth="1"/>
    <col min="15634" max="15634" width="11" style="1" bestFit="1" customWidth="1"/>
    <col min="15635" max="15635" width="11" style="1" customWidth="1"/>
    <col min="15636" max="15636" width="12" style="1" bestFit="1" customWidth="1"/>
    <col min="15637" max="15637" width="9.140625" style="1"/>
    <col min="15638" max="15642" width="2" style="1" bestFit="1" customWidth="1"/>
    <col min="15643" max="15874" width="9.140625" style="1"/>
    <col min="15875" max="15875" width="4.5703125" style="1" bestFit="1" customWidth="1"/>
    <col min="15876" max="15876" width="14.5703125" style="1" customWidth="1"/>
    <col min="15877" max="15877" width="9.5703125" style="1" customWidth="1"/>
    <col min="15878" max="15878" width="15.42578125" style="1" bestFit="1" customWidth="1"/>
    <col min="15879" max="15879" width="11.5703125" style="1" bestFit="1" customWidth="1"/>
    <col min="15880" max="15880" width="7.42578125" style="1" bestFit="1" customWidth="1"/>
    <col min="15881" max="15881" width="6.42578125" style="1" bestFit="1" customWidth="1"/>
    <col min="15882" max="15882" width="8.5703125" style="1" bestFit="1" customWidth="1"/>
    <col min="15883" max="15883" width="6.42578125" style="1" bestFit="1" customWidth="1"/>
    <col min="15884" max="15884" width="8.42578125" style="1" bestFit="1" customWidth="1"/>
    <col min="15885" max="15885" width="6.42578125" style="1" bestFit="1" customWidth="1"/>
    <col min="15886" max="15886" width="7.5703125" style="1" bestFit="1" customWidth="1"/>
    <col min="15887" max="15887" width="7.5703125" style="1" customWidth="1"/>
    <col min="15888" max="15888" width="6.42578125" style="1" bestFit="1" customWidth="1"/>
    <col min="15889" max="15889" width="9.42578125" style="1" bestFit="1" customWidth="1"/>
    <col min="15890" max="15890" width="11" style="1" bestFit="1" customWidth="1"/>
    <col min="15891" max="15891" width="11" style="1" customWidth="1"/>
    <col min="15892" max="15892" width="12" style="1" bestFit="1" customWidth="1"/>
    <col min="15893" max="15893" width="9.140625" style="1"/>
    <col min="15894" max="15898" width="2" style="1" bestFit="1" customWidth="1"/>
    <col min="15899" max="16130" width="9.140625" style="1"/>
    <col min="16131" max="16131" width="4.5703125" style="1" bestFit="1" customWidth="1"/>
    <col min="16132" max="16132" width="14.5703125" style="1" customWidth="1"/>
    <col min="16133" max="16133" width="9.5703125" style="1" customWidth="1"/>
    <col min="16134" max="16134" width="15.42578125" style="1" bestFit="1" customWidth="1"/>
    <col min="16135" max="16135" width="11.5703125" style="1" bestFit="1" customWidth="1"/>
    <col min="16136" max="16136" width="7.42578125" style="1" bestFit="1" customWidth="1"/>
    <col min="16137" max="16137" width="6.42578125" style="1" bestFit="1" customWidth="1"/>
    <col min="16138" max="16138" width="8.5703125" style="1" bestFit="1" customWidth="1"/>
    <col min="16139" max="16139" width="6.42578125" style="1" bestFit="1" customWidth="1"/>
    <col min="16140" max="16140" width="8.42578125" style="1" bestFit="1" customWidth="1"/>
    <col min="16141" max="16141" width="6.42578125" style="1" bestFit="1" customWidth="1"/>
    <col min="16142" max="16142" width="7.5703125" style="1" bestFit="1" customWidth="1"/>
    <col min="16143" max="16143" width="7.5703125" style="1" customWidth="1"/>
    <col min="16144" max="16144" width="6.42578125" style="1" bestFit="1" customWidth="1"/>
    <col min="16145" max="16145" width="9.42578125" style="1" bestFit="1" customWidth="1"/>
    <col min="16146" max="16146" width="11" style="1" bestFit="1" customWidth="1"/>
    <col min="16147" max="16147" width="11" style="1" customWidth="1"/>
    <col min="16148" max="16148" width="12" style="1" bestFit="1" customWidth="1"/>
    <col min="16149" max="16149" width="9.140625" style="1"/>
    <col min="16150" max="16154" width="2" style="1" bestFit="1" customWidth="1"/>
    <col min="16155" max="16384" width="9.140625" style="1"/>
  </cols>
  <sheetData>
    <row r="1" spans="1:31" ht="23.25" x14ac:dyDescent="0.35">
      <c r="D1" s="2" t="s">
        <v>154</v>
      </c>
      <c r="E1" s="2"/>
    </row>
    <row r="3" spans="1:31" s="10" customFormat="1" x14ac:dyDescent="0.2">
      <c r="A3" s="78"/>
      <c r="B3" s="78"/>
      <c r="C3" s="6" t="s">
        <v>0</v>
      </c>
      <c r="D3" s="6" t="s">
        <v>1</v>
      </c>
      <c r="E3" s="6" t="s">
        <v>2</v>
      </c>
      <c r="F3" s="7" t="s">
        <v>3</v>
      </c>
      <c r="G3" s="7" t="s">
        <v>4</v>
      </c>
      <c r="H3" s="8" t="s">
        <v>152</v>
      </c>
      <c r="I3" s="6" t="s">
        <v>6</v>
      </c>
      <c r="J3" s="8" t="s">
        <v>7</v>
      </c>
      <c r="K3" s="6" t="s">
        <v>6</v>
      </c>
      <c r="L3" s="8" t="s">
        <v>151</v>
      </c>
      <c r="M3" s="6" t="s">
        <v>6</v>
      </c>
      <c r="N3" s="8" t="s">
        <v>153</v>
      </c>
      <c r="O3" s="8" t="s">
        <v>10</v>
      </c>
      <c r="P3" s="6" t="s">
        <v>6</v>
      </c>
      <c r="Q3" s="6" t="s">
        <v>11</v>
      </c>
      <c r="R3" s="9" t="s">
        <v>12</v>
      </c>
      <c r="S3" s="9"/>
      <c r="AB3" s="78"/>
      <c r="AC3" s="78"/>
      <c r="AD3" s="78"/>
      <c r="AE3" s="78"/>
    </row>
    <row r="4" spans="1:31" ht="14.25" x14ac:dyDescent="0.2">
      <c r="A4" s="109">
        <v>133</v>
      </c>
      <c r="B4" s="109" t="s">
        <v>340</v>
      </c>
      <c r="C4" s="109">
        <v>23</v>
      </c>
      <c r="D4" s="158" t="s">
        <v>346</v>
      </c>
      <c r="E4" s="158" t="s">
        <v>37</v>
      </c>
      <c r="F4" s="157" t="s">
        <v>342</v>
      </c>
      <c r="G4" s="157">
        <v>2008</v>
      </c>
      <c r="H4" s="131">
        <v>7.88</v>
      </c>
      <c r="I4" s="130">
        <f t="shared" ref="I4:I24" si="0">RANK(H4,H$4:H$186,1)</f>
        <v>1</v>
      </c>
      <c r="J4" s="131">
        <v>10.050000000000001</v>
      </c>
      <c r="K4" s="130">
        <f t="shared" ref="K4:K24" si="1">RANK(J4,J$4:J$186,1)</f>
        <v>1</v>
      </c>
      <c r="L4" s="129">
        <v>46.58</v>
      </c>
      <c r="M4" s="130">
        <f t="shared" ref="M4:M24" si="2">RANK(L4,L$4:L$186)</f>
        <v>1</v>
      </c>
      <c r="N4" s="136">
        <v>402</v>
      </c>
      <c r="O4" s="131">
        <v>3</v>
      </c>
      <c r="P4" s="130">
        <f t="shared" ref="P4:P24" si="3">RANK(N4,N$4:N$186)</f>
        <v>1</v>
      </c>
      <c r="Q4" s="15">
        <f t="shared" ref="Q4:Q24" si="4">SUM(I4,K4,M4,P4)</f>
        <v>4</v>
      </c>
      <c r="R4" s="146">
        <f t="shared" ref="R4:R24" si="5">RANK(Q4,Q$4:Q$24,2)</f>
        <v>1</v>
      </c>
      <c r="S4" s="16"/>
      <c r="AB4" s="11"/>
      <c r="AC4" s="11"/>
      <c r="AD4" s="11"/>
      <c r="AE4" s="11"/>
    </row>
    <row r="5" spans="1:31" ht="14.25" x14ac:dyDescent="0.2">
      <c r="A5" s="109">
        <v>134</v>
      </c>
      <c r="B5" s="109" t="s">
        <v>340</v>
      </c>
      <c r="C5" s="109">
        <v>13</v>
      </c>
      <c r="D5" s="154" t="s">
        <v>182</v>
      </c>
      <c r="E5" s="154" t="s">
        <v>32</v>
      </c>
      <c r="F5" s="149" t="s">
        <v>183</v>
      </c>
      <c r="G5" s="149">
        <v>2008</v>
      </c>
      <c r="H5" s="131">
        <v>8.02</v>
      </c>
      <c r="I5" s="130">
        <f t="shared" si="0"/>
        <v>2</v>
      </c>
      <c r="J5" s="131">
        <v>10.25</v>
      </c>
      <c r="K5" s="130">
        <f t="shared" si="1"/>
        <v>2</v>
      </c>
      <c r="L5" s="129">
        <v>44.01</v>
      </c>
      <c r="M5" s="130">
        <f t="shared" si="2"/>
        <v>2</v>
      </c>
      <c r="N5" s="135">
        <v>369</v>
      </c>
      <c r="O5" s="14">
        <v>8</v>
      </c>
      <c r="P5" s="15">
        <f t="shared" si="3"/>
        <v>4</v>
      </c>
      <c r="Q5" s="15">
        <f t="shared" si="4"/>
        <v>10</v>
      </c>
      <c r="R5" s="146">
        <f t="shared" si="5"/>
        <v>2</v>
      </c>
      <c r="S5" s="16"/>
      <c r="AB5" s="11"/>
      <c r="AC5" s="11"/>
      <c r="AD5" s="11"/>
      <c r="AE5" s="11"/>
    </row>
    <row r="6" spans="1:31" ht="14.25" x14ac:dyDescent="0.2">
      <c r="A6" s="109">
        <v>135</v>
      </c>
      <c r="B6" s="109" t="s">
        <v>340</v>
      </c>
      <c r="C6" s="109">
        <v>14</v>
      </c>
      <c r="D6" s="161" t="s">
        <v>13</v>
      </c>
      <c r="E6" s="161" t="s">
        <v>20</v>
      </c>
      <c r="F6" s="157" t="s">
        <v>15</v>
      </c>
      <c r="G6" s="149">
        <v>2008</v>
      </c>
      <c r="H6" s="14">
        <v>8.26</v>
      </c>
      <c r="I6" s="15">
        <f t="shared" si="0"/>
        <v>5</v>
      </c>
      <c r="J6" s="14">
        <v>10.31</v>
      </c>
      <c r="K6" s="15">
        <f t="shared" si="1"/>
        <v>4</v>
      </c>
      <c r="L6" s="128">
        <v>33.78</v>
      </c>
      <c r="M6" s="15">
        <f t="shared" si="2"/>
        <v>7</v>
      </c>
      <c r="N6" s="136">
        <v>377</v>
      </c>
      <c r="O6" s="131">
        <v>4</v>
      </c>
      <c r="P6" s="130">
        <f t="shared" si="3"/>
        <v>2</v>
      </c>
      <c r="Q6" s="15">
        <f t="shared" si="4"/>
        <v>18</v>
      </c>
      <c r="R6" s="146">
        <f t="shared" si="5"/>
        <v>3</v>
      </c>
      <c r="S6" s="16"/>
      <c r="AB6" s="11"/>
      <c r="AC6" s="11"/>
      <c r="AD6" s="11"/>
      <c r="AE6" s="11"/>
    </row>
    <row r="7" spans="1:31" ht="14.25" x14ac:dyDescent="0.2">
      <c r="A7" s="109">
        <v>136</v>
      </c>
      <c r="B7" s="109" t="s">
        <v>340</v>
      </c>
      <c r="C7" s="109">
        <v>25</v>
      </c>
      <c r="D7" s="158" t="s">
        <v>285</v>
      </c>
      <c r="E7" s="158" t="s">
        <v>34</v>
      </c>
      <c r="F7" s="157" t="s">
        <v>159</v>
      </c>
      <c r="G7" s="157">
        <v>2008</v>
      </c>
      <c r="H7" s="14">
        <v>8.24</v>
      </c>
      <c r="I7" s="15">
        <f t="shared" si="0"/>
        <v>4</v>
      </c>
      <c r="J7" s="131">
        <v>10.29</v>
      </c>
      <c r="K7" s="130">
        <f t="shared" si="1"/>
        <v>3</v>
      </c>
      <c r="L7" s="128">
        <v>29.43</v>
      </c>
      <c r="M7" s="15">
        <f t="shared" si="2"/>
        <v>11</v>
      </c>
      <c r="N7" s="135">
        <v>363</v>
      </c>
      <c r="O7" s="14">
        <v>3</v>
      </c>
      <c r="P7" s="15">
        <f t="shared" si="3"/>
        <v>6</v>
      </c>
      <c r="Q7" s="15">
        <f t="shared" si="4"/>
        <v>24</v>
      </c>
      <c r="R7" s="16">
        <f t="shared" si="5"/>
        <v>4</v>
      </c>
      <c r="S7" s="16"/>
      <c r="AB7" s="11"/>
      <c r="AC7" s="11"/>
      <c r="AD7" s="11"/>
      <c r="AE7" s="11"/>
    </row>
    <row r="8" spans="1:31" ht="14.25" x14ac:dyDescent="0.2">
      <c r="A8" s="109">
        <v>137</v>
      </c>
      <c r="B8" s="109" t="s">
        <v>340</v>
      </c>
      <c r="C8" s="109">
        <v>5</v>
      </c>
      <c r="D8" s="158" t="s">
        <v>283</v>
      </c>
      <c r="E8" s="158" t="s">
        <v>24</v>
      </c>
      <c r="F8" s="149" t="s">
        <v>159</v>
      </c>
      <c r="G8" s="149">
        <v>2008</v>
      </c>
      <c r="H8" s="14">
        <v>8.69</v>
      </c>
      <c r="I8" s="15">
        <f t="shared" si="0"/>
        <v>13</v>
      </c>
      <c r="J8" s="14">
        <v>10.37</v>
      </c>
      <c r="K8" s="15">
        <f t="shared" si="1"/>
        <v>5</v>
      </c>
      <c r="L8" s="129">
        <v>35.549999999999997</v>
      </c>
      <c r="M8" s="130">
        <f t="shared" si="2"/>
        <v>4</v>
      </c>
      <c r="N8" s="135">
        <v>354</v>
      </c>
      <c r="O8" s="14">
        <v>4</v>
      </c>
      <c r="P8" s="15">
        <f t="shared" si="3"/>
        <v>8</v>
      </c>
      <c r="Q8" s="15">
        <f t="shared" si="4"/>
        <v>30</v>
      </c>
      <c r="R8" s="16">
        <f t="shared" si="5"/>
        <v>5</v>
      </c>
      <c r="S8" s="16"/>
      <c r="AB8" s="11"/>
      <c r="AC8" s="11"/>
      <c r="AD8" s="11"/>
      <c r="AE8" s="11"/>
    </row>
    <row r="9" spans="1:31" ht="14.25" x14ac:dyDescent="0.2">
      <c r="A9" s="109">
        <v>138</v>
      </c>
      <c r="B9" s="109" t="s">
        <v>341</v>
      </c>
      <c r="C9" s="109">
        <v>7</v>
      </c>
      <c r="D9" s="147" t="s">
        <v>318</v>
      </c>
      <c r="E9" s="147" t="s">
        <v>28</v>
      </c>
      <c r="F9" s="149" t="s">
        <v>317</v>
      </c>
      <c r="G9" s="149">
        <v>2008</v>
      </c>
      <c r="H9" s="14">
        <v>8.5299999999999994</v>
      </c>
      <c r="I9" s="15">
        <f t="shared" si="0"/>
        <v>8</v>
      </c>
      <c r="J9" s="14">
        <v>10.46</v>
      </c>
      <c r="K9" s="15">
        <f t="shared" si="1"/>
        <v>7</v>
      </c>
      <c r="L9" s="128">
        <v>29.04</v>
      </c>
      <c r="M9" s="15">
        <f t="shared" si="2"/>
        <v>12</v>
      </c>
      <c r="N9" s="135">
        <v>361</v>
      </c>
      <c r="O9" s="14">
        <v>6</v>
      </c>
      <c r="P9" s="15">
        <f t="shared" si="3"/>
        <v>7</v>
      </c>
      <c r="Q9" s="15">
        <f t="shared" si="4"/>
        <v>34</v>
      </c>
      <c r="R9" s="16">
        <f t="shared" si="5"/>
        <v>6</v>
      </c>
      <c r="S9" s="16"/>
      <c r="AB9" s="11"/>
      <c r="AC9" s="11"/>
      <c r="AD9" s="11"/>
      <c r="AE9" s="11"/>
    </row>
    <row r="10" spans="1:31" ht="14.25" x14ac:dyDescent="0.2">
      <c r="A10" s="109">
        <v>139</v>
      </c>
      <c r="B10" s="109" t="s">
        <v>341</v>
      </c>
      <c r="C10" s="109">
        <v>18</v>
      </c>
      <c r="D10" s="158" t="s">
        <v>22</v>
      </c>
      <c r="E10" s="158" t="s">
        <v>17</v>
      </c>
      <c r="F10" s="157" t="s">
        <v>15</v>
      </c>
      <c r="G10" s="149">
        <v>2008</v>
      </c>
      <c r="H10" s="14">
        <v>8.48</v>
      </c>
      <c r="I10" s="15">
        <f t="shared" si="0"/>
        <v>7</v>
      </c>
      <c r="J10" s="14">
        <v>10.49</v>
      </c>
      <c r="K10" s="15">
        <f t="shared" si="1"/>
        <v>8</v>
      </c>
      <c r="L10" s="128">
        <v>32</v>
      </c>
      <c r="M10" s="15">
        <f t="shared" si="2"/>
        <v>10</v>
      </c>
      <c r="N10" s="135">
        <v>352</v>
      </c>
      <c r="O10" s="14">
        <v>8</v>
      </c>
      <c r="P10" s="15">
        <f t="shared" si="3"/>
        <v>9</v>
      </c>
      <c r="Q10" s="15">
        <f t="shared" si="4"/>
        <v>34</v>
      </c>
      <c r="R10" s="16">
        <f t="shared" si="5"/>
        <v>6</v>
      </c>
      <c r="S10" s="16"/>
      <c r="AB10" s="11"/>
      <c r="AC10" s="11"/>
      <c r="AD10" s="11"/>
      <c r="AE10" s="11"/>
    </row>
    <row r="11" spans="1:31" ht="14.25" x14ac:dyDescent="0.2">
      <c r="A11" s="109">
        <v>140</v>
      </c>
      <c r="B11" s="109" t="s">
        <v>341</v>
      </c>
      <c r="C11" s="109">
        <v>10</v>
      </c>
      <c r="D11" s="147" t="s">
        <v>205</v>
      </c>
      <c r="E11" s="147" t="s">
        <v>206</v>
      </c>
      <c r="F11" s="148" t="s">
        <v>18</v>
      </c>
      <c r="G11" s="149">
        <v>2008</v>
      </c>
      <c r="H11" s="14">
        <v>8.65</v>
      </c>
      <c r="I11" s="15">
        <f t="shared" si="0"/>
        <v>12</v>
      </c>
      <c r="J11" s="14">
        <v>10.38</v>
      </c>
      <c r="K11" s="15">
        <f t="shared" si="1"/>
        <v>6</v>
      </c>
      <c r="L11" s="128">
        <v>34.49</v>
      </c>
      <c r="M11" s="15">
        <f t="shared" si="2"/>
        <v>6</v>
      </c>
      <c r="N11" s="135">
        <v>342</v>
      </c>
      <c r="O11" s="14">
        <v>4</v>
      </c>
      <c r="P11" s="15">
        <f t="shared" si="3"/>
        <v>12</v>
      </c>
      <c r="Q11" s="15">
        <f t="shared" si="4"/>
        <v>36</v>
      </c>
      <c r="R11" s="16">
        <f t="shared" si="5"/>
        <v>8</v>
      </c>
      <c r="S11" s="16"/>
      <c r="AB11" s="11"/>
      <c r="AC11" s="11"/>
      <c r="AD11" s="11"/>
      <c r="AE11" s="11"/>
    </row>
    <row r="12" spans="1:31" ht="14.25" x14ac:dyDescent="0.2">
      <c r="A12" s="109">
        <v>141</v>
      </c>
      <c r="B12" s="109" t="s">
        <v>341</v>
      </c>
      <c r="C12" s="109">
        <v>19</v>
      </c>
      <c r="D12" s="158" t="s">
        <v>21</v>
      </c>
      <c r="E12" s="158" t="s">
        <v>25</v>
      </c>
      <c r="F12" s="157" t="s">
        <v>15</v>
      </c>
      <c r="G12" s="149">
        <v>2008</v>
      </c>
      <c r="H12" s="14">
        <v>8.56</v>
      </c>
      <c r="I12" s="15">
        <f t="shared" si="0"/>
        <v>10</v>
      </c>
      <c r="J12" s="14">
        <v>10.76</v>
      </c>
      <c r="K12" s="15">
        <f t="shared" si="1"/>
        <v>13</v>
      </c>
      <c r="L12" s="128">
        <v>26.6</v>
      </c>
      <c r="M12" s="15">
        <f t="shared" si="2"/>
        <v>16</v>
      </c>
      <c r="N12" s="136">
        <v>371</v>
      </c>
      <c r="O12" s="131">
        <v>3</v>
      </c>
      <c r="P12" s="130">
        <f t="shared" si="3"/>
        <v>3</v>
      </c>
      <c r="Q12" s="15">
        <f t="shared" si="4"/>
        <v>42</v>
      </c>
      <c r="R12" s="16">
        <f t="shared" si="5"/>
        <v>9</v>
      </c>
      <c r="S12" s="16"/>
      <c r="AB12" s="11"/>
      <c r="AC12" s="11"/>
      <c r="AD12" s="11"/>
      <c r="AE12" s="11"/>
    </row>
    <row r="13" spans="1:31" ht="14.25" x14ac:dyDescent="0.2">
      <c r="A13" s="109">
        <v>142</v>
      </c>
      <c r="B13" s="109" t="s">
        <v>341</v>
      </c>
      <c r="C13" s="109">
        <v>20</v>
      </c>
      <c r="D13" s="155" t="s">
        <v>239</v>
      </c>
      <c r="E13" s="155" t="s">
        <v>240</v>
      </c>
      <c r="F13" s="149" t="s">
        <v>242</v>
      </c>
      <c r="G13" s="149">
        <v>2008</v>
      </c>
      <c r="H13" s="14">
        <v>8.41</v>
      </c>
      <c r="I13" s="15">
        <f t="shared" si="0"/>
        <v>6</v>
      </c>
      <c r="J13" s="14">
        <v>10.5</v>
      </c>
      <c r="K13" s="15">
        <f t="shared" si="1"/>
        <v>9</v>
      </c>
      <c r="L13" s="128">
        <v>22.93</v>
      </c>
      <c r="M13" s="15">
        <f t="shared" si="2"/>
        <v>20</v>
      </c>
      <c r="N13" s="135">
        <v>344</v>
      </c>
      <c r="O13" s="14">
        <v>9</v>
      </c>
      <c r="P13" s="15">
        <f t="shared" si="3"/>
        <v>11</v>
      </c>
      <c r="Q13" s="15">
        <f t="shared" si="4"/>
        <v>46</v>
      </c>
      <c r="R13" s="16">
        <f t="shared" si="5"/>
        <v>10</v>
      </c>
      <c r="S13" s="16"/>
      <c r="AB13" s="11"/>
      <c r="AC13" s="11"/>
      <c r="AD13" s="11"/>
      <c r="AE13" s="11"/>
    </row>
    <row r="14" spans="1:31" ht="14.25" x14ac:dyDescent="0.2">
      <c r="A14" s="109">
        <v>143</v>
      </c>
      <c r="B14" s="109" t="s">
        <v>341</v>
      </c>
      <c r="C14" s="109">
        <v>24</v>
      </c>
      <c r="D14" s="158" t="s">
        <v>345</v>
      </c>
      <c r="E14" s="158" t="s">
        <v>227</v>
      </c>
      <c r="F14" s="157" t="s">
        <v>342</v>
      </c>
      <c r="G14" s="157">
        <v>2008</v>
      </c>
      <c r="H14" s="131">
        <v>8.09</v>
      </c>
      <c r="I14" s="130">
        <f t="shared" si="0"/>
        <v>3</v>
      </c>
      <c r="J14" s="14">
        <v>11.72</v>
      </c>
      <c r="K14" s="15">
        <f t="shared" si="1"/>
        <v>20</v>
      </c>
      <c r="L14" s="128">
        <v>23.13</v>
      </c>
      <c r="M14" s="15">
        <f t="shared" si="2"/>
        <v>19</v>
      </c>
      <c r="N14" s="135">
        <v>364</v>
      </c>
      <c r="O14" s="14">
        <v>1</v>
      </c>
      <c r="P14" s="15">
        <f t="shared" si="3"/>
        <v>5</v>
      </c>
      <c r="Q14" s="15">
        <f t="shared" si="4"/>
        <v>47</v>
      </c>
      <c r="R14" s="16">
        <f t="shared" si="5"/>
        <v>11</v>
      </c>
      <c r="S14" s="16"/>
      <c r="AB14" s="11"/>
      <c r="AC14" s="11"/>
      <c r="AD14" s="11"/>
      <c r="AE14" s="11"/>
    </row>
    <row r="15" spans="1:31" ht="14.25" x14ac:dyDescent="0.2">
      <c r="A15" s="109">
        <v>144</v>
      </c>
      <c r="B15" s="109" t="s">
        <v>341</v>
      </c>
      <c r="C15" s="109">
        <v>8</v>
      </c>
      <c r="D15" s="147" t="s">
        <v>21</v>
      </c>
      <c r="E15" s="147" t="s">
        <v>209</v>
      </c>
      <c r="F15" s="148" t="s">
        <v>18</v>
      </c>
      <c r="G15" s="149">
        <v>2008</v>
      </c>
      <c r="H15" s="14">
        <v>8.5500000000000007</v>
      </c>
      <c r="I15" s="15">
        <f t="shared" si="0"/>
        <v>9</v>
      </c>
      <c r="J15" s="14">
        <v>10.82</v>
      </c>
      <c r="K15" s="15">
        <f t="shared" si="1"/>
        <v>15</v>
      </c>
      <c r="L15" s="128">
        <v>26.81</v>
      </c>
      <c r="M15" s="15">
        <f t="shared" si="2"/>
        <v>15</v>
      </c>
      <c r="N15" s="135">
        <v>351</v>
      </c>
      <c r="O15" s="14">
        <v>7</v>
      </c>
      <c r="P15" s="15">
        <f t="shared" si="3"/>
        <v>10</v>
      </c>
      <c r="Q15" s="15">
        <f t="shared" si="4"/>
        <v>49</v>
      </c>
      <c r="R15" s="16">
        <f t="shared" si="5"/>
        <v>12</v>
      </c>
      <c r="S15" s="16"/>
      <c r="AB15" s="11"/>
      <c r="AC15" s="11"/>
      <c r="AD15" s="11"/>
      <c r="AE15" s="11"/>
    </row>
    <row r="16" spans="1:31" ht="14.25" x14ac:dyDescent="0.2">
      <c r="A16" s="109">
        <v>145</v>
      </c>
      <c r="B16" s="109" t="s">
        <v>341</v>
      </c>
      <c r="C16" s="109">
        <v>21</v>
      </c>
      <c r="D16" s="155" t="s">
        <v>241</v>
      </c>
      <c r="E16" s="155" t="s">
        <v>26</v>
      </c>
      <c r="F16" s="149" t="s">
        <v>242</v>
      </c>
      <c r="G16" s="149">
        <v>2008</v>
      </c>
      <c r="H16" s="14">
        <v>8.9700000000000006</v>
      </c>
      <c r="I16" s="15">
        <f t="shared" si="0"/>
        <v>16</v>
      </c>
      <c r="J16" s="14">
        <v>10.59</v>
      </c>
      <c r="K16" s="15">
        <f t="shared" si="1"/>
        <v>11</v>
      </c>
      <c r="L16" s="133">
        <v>35.61</v>
      </c>
      <c r="M16" s="132">
        <f t="shared" si="2"/>
        <v>3</v>
      </c>
      <c r="N16" s="135">
        <v>308</v>
      </c>
      <c r="O16" s="14">
        <v>6</v>
      </c>
      <c r="P16" s="15">
        <f t="shared" si="3"/>
        <v>20</v>
      </c>
      <c r="Q16" s="15">
        <f t="shared" si="4"/>
        <v>50</v>
      </c>
      <c r="R16" s="16">
        <f t="shared" si="5"/>
        <v>13</v>
      </c>
      <c r="S16" s="16"/>
      <c r="AB16" s="11"/>
      <c r="AC16" s="11"/>
      <c r="AD16" s="11"/>
      <c r="AE16" s="11"/>
    </row>
    <row r="17" spans="1:31" ht="14.25" x14ac:dyDescent="0.2">
      <c r="A17" s="109">
        <v>146</v>
      </c>
      <c r="B17" s="109" t="s">
        <v>341</v>
      </c>
      <c r="C17" s="109">
        <v>15</v>
      </c>
      <c r="D17" s="158" t="s">
        <v>29</v>
      </c>
      <c r="E17" s="158" t="s">
        <v>30</v>
      </c>
      <c r="F17" s="157" t="s">
        <v>15</v>
      </c>
      <c r="G17" s="149">
        <v>2008</v>
      </c>
      <c r="H17" s="14">
        <v>8.9</v>
      </c>
      <c r="I17" s="15">
        <f t="shared" si="0"/>
        <v>15</v>
      </c>
      <c r="J17" s="14">
        <v>11.13</v>
      </c>
      <c r="K17" s="15">
        <f t="shared" si="1"/>
        <v>17</v>
      </c>
      <c r="L17" s="128">
        <v>35.03</v>
      </c>
      <c r="M17" s="15">
        <f t="shared" si="2"/>
        <v>5</v>
      </c>
      <c r="N17" s="135">
        <v>327</v>
      </c>
      <c r="O17" s="14">
        <v>7</v>
      </c>
      <c r="P17" s="15">
        <f t="shared" si="3"/>
        <v>14</v>
      </c>
      <c r="Q17" s="15">
        <f t="shared" si="4"/>
        <v>51</v>
      </c>
      <c r="R17" s="16">
        <f t="shared" si="5"/>
        <v>14</v>
      </c>
      <c r="S17" s="16"/>
      <c r="AB17" s="11"/>
      <c r="AC17" s="11"/>
      <c r="AD17" s="11"/>
      <c r="AE17" s="11"/>
    </row>
    <row r="18" spans="1:31" ht="14.25" x14ac:dyDescent="0.2">
      <c r="A18" s="109">
        <v>148</v>
      </c>
      <c r="B18" s="109" t="s">
        <v>341</v>
      </c>
      <c r="C18" s="109">
        <v>3</v>
      </c>
      <c r="D18" s="151" t="s">
        <v>200</v>
      </c>
      <c r="E18" s="151" t="s">
        <v>201</v>
      </c>
      <c r="F18" s="156" t="s">
        <v>146</v>
      </c>
      <c r="G18" s="156">
        <v>2008</v>
      </c>
      <c r="H18" s="14">
        <v>8.7200000000000006</v>
      </c>
      <c r="I18" s="15">
        <f t="shared" si="0"/>
        <v>14</v>
      </c>
      <c r="J18" s="14">
        <v>11.11</v>
      </c>
      <c r="K18" s="15">
        <f t="shared" si="1"/>
        <v>16</v>
      </c>
      <c r="L18" s="128">
        <v>32.020000000000003</v>
      </c>
      <c r="M18" s="15">
        <f t="shared" si="2"/>
        <v>9</v>
      </c>
      <c r="N18" s="135">
        <v>337</v>
      </c>
      <c r="O18" s="14">
        <v>6</v>
      </c>
      <c r="P18" s="15">
        <f t="shared" si="3"/>
        <v>13</v>
      </c>
      <c r="Q18" s="15">
        <f t="shared" si="4"/>
        <v>52</v>
      </c>
      <c r="R18" s="16">
        <f t="shared" si="5"/>
        <v>15</v>
      </c>
      <c r="S18" s="16"/>
      <c r="AB18" s="11"/>
      <c r="AC18" s="11"/>
      <c r="AD18" s="11"/>
      <c r="AE18" s="11"/>
    </row>
    <row r="19" spans="1:31" ht="14.25" x14ac:dyDescent="0.2">
      <c r="A19" s="109">
        <v>149</v>
      </c>
      <c r="B19" s="109" t="s">
        <v>341</v>
      </c>
      <c r="C19" s="109">
        <v>11</v>
      </c>
      <c r="D19" s="147" t="s">
        <v>210</v>
      </c>
      <c r="E19" s="147" t="s">
        <v>17</v>
      </c>
      <c r="F19" s="148" t="s">
        <v>18</v>
      </c>
      <c r="G19" s="149">
        <v>2008</v>
      </c>
      <c r="H19" s="14">
        <v>9.31</v>
      </c>
      <c r="I19" s="15">
        <f t="shared" si="0"/>
        <v>20</v>
      </c>
      <c r="J19" s="14">
        <v>10.51</v>
      </c>
      <c r="K19" s="15">
        <f t="shared" si="1"/>
        <v>10</v>
      </c>
      <c r="L19" s="128">
        <v>33.07</v>
      </c>
      <c r="M19" s="15">
        <f t="shared" si="2"/>
        <v>8</v>
      </c>
      <c r="N19" s="135">
        <v>317</v>
      </c>
      <c r="O19" s="14">
        <v>5</v>
      </c>
      <c r="P19" s="15">
        <f t="shared" si="3"/>
        <v>16</v>
      </c>
      <c r="Q19" s="15">
        <f t="shared" si="4"/>
        <v>54</v>
      </c>
      <c r="R19" s="16">
        <f t="shared" si="5"/>
        <v>16</v>
      </c>
      <c r="S19" s="16"/>
      <c r="AB19" s="11"/>
      <c r="AC19" s="11"/>
      <c r="AD19" s="11"/>
      <c r="AE19" s="11"/>
    </row>
    <row r="20" spans="1:31" ht="14.25" x14ac:dyDescent="0.2">
      <c r="A20" s="109">
        <v>150</v>
      </c>
      <c r="B20" s="109" t="s">
        <v>341</v>
      </c>
      <c r="C20" s="109">
        <v>9</v>
      </c>
      <c r="D20" s="147" t="s">
        <v>208</v>
      </c>
      <c r="E20" s="147" t="s">
        <v>204</v>
      </c>
      <c r="F20" s="148" t="s">
        <v>18</v>
      </c>
      <c r="G20" s="149">
        <v>2008</v>
      </c>
      <c r="H20" s="14">
        <v>9.07</v>
      </c>
      <c r="I20" s="15">
        <f t="shared" si="0"/>
        <v>17</v>
      </c>
      <c r="J20" s="14">
        <v>10.72</v>
      </c>
      <c r="K20" s="15">
        <f t="shared" si="1"/>
        <v>12</v>
      </c>
      <c r="L20" s="128">
        <v>28.19</v>
      </c>
      <c r="M20" s="15">
        <f t="shared" si="2"/>
        <v>13</v>
      </c>
      <c r="N20" s="135">
        <v>323</v>
      </c>
      <c r="O20" s="14">
        <v>5</v>
      </c>
      <c r="P20" s="15">
        <f t="shared" si="3"/>
        <v>15</v>
      </c>
      <c r="Q20" s="15">
        <f t="shared" si="4"/>
        <v>57</v>
      </c>
      <c r="R20" s="16">
        <f t="shared" si="5"/>
        <v>17</v>
      </c>
      <c r="S20" s="16"/>
      <c r="AB20" s="11"/>
      <c r="AC20" s="11"/>
      <c r="AD20" s="11"/>
      <c r="AE20" s="11"/>
    </row>
    <row r="21" spans="1:31" ht="14.25" x14ac:dyDescent="0.2">
      <c r="A21" s="109">
        <v>151</v>
      </c>
      <c r="B21" s="109" t="s">
        <v>341</v>
      </c>
      <c r="C21" s="109">
        <v>6</v>
      </c>
      <c r="D21" s="111" t="s">
        <v>306</v>
      </c>
      <c r="E21" s="111" t="s">
        <v>37</v>
      </c>
      <c r="F21" s="149" t="s">
        <v>159</v>
      </c>
      <c r="G21" s="149">
        <v>2008</v>
      </c>
      <c r="H21" s="14">
        <v>8.59</v>
      </c>
      <c r="I21" s="15">
        <f t="shared" si="0"/>
        <v>11</v>
      </c>
      <c r="J21" s="14">
        <v>10.79</v>
      </c>
      <c r="K21" s="15">
        <f t="shared" si="1"/>
        <v>14</v>
      </c>
      <c r="L21" s="128">
        <v>21.98</v>
      </c>
      <c r="M21" s="15">
        <f t="shared" si="2"/>
        <v>21</v>
      </c>
      <c r="N21" s="135">
        <v>313</v>
      </c>
      <c r="O21" s="14">
        <v>5</v>
      </c>
      <c r="P21" s="15">
        <f t="shared" si="3"/>
        <v>19</v>
      </c>
      <c r="Q21" s="15">
        <f t="shared" si="4"/>
        <v>65</v>
      </c>
      <c r="R21" s="16">
        <f t="shared" si="5"/>
        <v>18</v>
      </c>
      <c r="S21" s="16"/>
      <c r="AB21" s="11"/>
      <c r="AC21" s="11"/>
      <c r="AD21" s="11"/>
      <c r="AE21" s="11"/>
    </row>
    <row r="22" spans="1:31" ht="14.25" x14ac:dyDescent="0.2">
      <c r="A22" s="109">
        <v>54</v>
      </c>
      <c r="B22" s="109" t="s">
        <v>341</v>
      </c>
      <c r="C22" s="11">
        <v>16</v>
      </c>
      <c r="D22" s="158" t="s">
        <v>22</v>
      </c>
      <c r="E22" s="158" t="s">
        <v>32</v>
      </c>
      <c r="F22" s="157" t="s">
        <v>15</v>
      </c>
      <c r="G22" s="149">
        <v>2008</v>
      </c>
      <c r="H22" s="14">
        <v>9.17</v>
      </c>
      <c r="I22" s="15">
        <f t="shared" si="0"/>
        <v>18</v>
      </c>
      <c r="J22" s="14">
        <v>11.42</v>
      </c>
      <c r="K22" s="15">
        <f t="shared" si="1"/>
        <v>18</v>
      </c>
      <c r="L22" s="128">
        <v>26.58</v>
      </c>
      <c r="M22" s="15">
        <f t="shared" si="2"/>
        <v>17</v>
      </c>
      <c r="N22" s="135">
        <v>317</v>
      </c>
      <c r="O22" s="14">
        <v>5</v>
      </c>
      <c r="P22" s="15">
        <f t="shared" si="3"/>
        <v>16</v>
      </c>
      <c r="Q22" s="15">
        <f t="shared" si="4"/>
        <v>69</v>
      </c>
      <c r="R22" s="16">
        <f t="shared" si="5"/>
        <v>19</v>
      </c>
      <c r="S22" s="16"/>
      <c r="AB22" s="11"/>
      <c r="AC22" s="11"/>
      <c r="AD22" s="11"/>
      <c r="AE22" s="11"/>
    </row>
    <row r="23" spans="1:31" ht="14.25" x14ac:dyDescent="0.2">
      <c r="A23" s="109">
        <v>55</v>
      </c>
      <c r="B23" s="109" t="s">
        <v>341</v>
      </c>
      <c r="C23" s="109">
        <v>4</v>
      </c>
      <c r="D23" s="151" t="s">
        <v>223</v>
      </c>
      <c r="E23" s="151" t="s">
        <v>224</v>
      </c>
      <c r="F23" s="156" t="s">
        <v>146</v>
      </c>
      <c r="G23" s="156">
        <v>2008</v>
      </c>
      <c r="H23" s="14">
        <v>9.24</v>
      </c>
      <c r="I23" s="15">
        <f t="shared" si="0"/>
        <v>19</v>
      </c>
      <c r="J23" s="14">
        <v>11.55</v>
      </c>
      <c r="K23" s="15">
        <f t="shared" si="1"/>
        <v>19</v>
      </c>
      <c r="L23" s="128">
        <v>26.97</v>
      </c>
      <c r="M23" s="15">
        <f t="shared" si="2"/>
        <v>14</v>
      </c>
      <c r="N23" s="135">
        <v>314</v>
      </c>
      <c r="O23" s="14">
        <v>10</v>
      </c>
      <c r="P23" s="15">
        <f t="shared" si="3"/>
        <v>18</v>
      </c>
      <c r="Q23" s="15">
        <f t="shared" si="4"/>
        <v>70</v>
      </c>
      <c r="R23" s="16">
        <f t="shared" si="5"/>
        <v>20</v>
      </c>
      <c r="S23" s="16"/>
      <c r="AB23" s="11"/>
      <c r="AC23" s="11"/>
      <c r="AD23" s="11"/>
      <c r="AE23" s="11"/>
    </row>
    <row r="24" spans="1:31" ht="14.25" x14ac:dyDescent="0.2">
      <c r="A24" s="109"/>
      <c r="B24" s="109"/>
      <c r="C24" s="109">
        <v>12</v>
      </c>
      <c r="D24" s="147" t="s">
        <v>257</v>
      </c>
      <c r="E24" s="147" t="s">
        <v>24</v>
      </c>
      <c r="F24" s="148" t="s">
        <v>18</v>
      </c>
      <c r="G24" s="149">
        <v>2008</v>
      </c>
      <c r="H24" s="14">
        <v>9.3800000000000008</v>
      </c>
      <c r="I24" s="15">
        <f t="shared" si="0"/>
        <v>21</v>
      </c>
      <c r="J24" s="14">
        <v>12.06</v>
      </c>
      <c r="K24" s="15">
        <f t="shared" si="1"/>
        <v>21</v>
      </c>
      <c r="L24" s="128">
        <v>26.35</v>
      </c>
      <c r="M24" s="15">
        <f t="shared" si="2"/>
        <v>18</v>
      </c>
      <c r="N24" s="135">
        <v>299</v>
      </c>
      <c r="O24" s="14">
        <v>5</v>
      </c>
      <c r="P24" s="15">
        <f t="shared" si="3"/>
        <v>21</v>
      </c>
      <c r="Q24" s="15">
        <f t="shared" si="4"/>
        <v>81</v>
      </c>
      <c r="R24" s="16">
        <f t="shared" si="5"/>
        <v>21</v>
      </c>
      <c r="S24" s="16"/>
      <c r="AB24" s="11"/>
      <c r="AC24" s="11"/>
      <c r="AD24" s="11"/>
      <c r="AE24" s="11"/>
    </row>
    <row r="25" spans="1:31" x14ac:dyDescent="0.2">
      <c r="A25" s="109"/>
      <c r="B25" s="109"/>
      <c r="C25" s="109"/>
      <c r="D25" s="12"/>
      <c r="E25" s="12"/>
      <c r="F25" s="13"/>
      <c r="G25" s="13"/>
      <c r="H25" s="14"/>
      <c r="I25" s="15"/>
      <c r="J25" s="14"/>
      <c r="K25" s="15"/>
      <c r="L25" s="128"/>
      <c r="M25" s="15"/>
      <c r="N25" s="127"/>
      <c r="O25" s="14"/>
      <c r="P25" s="15"/>
      <c r="Q25" s="15"/>
      <c r="R25" s="16"/>
      <c r="S25" s="16"/>
      <c r="AB25" s="11"/>
      <c r="AC25" s="11"/>
      <c r="AD25" s="11"/>
      <c r="AE25" s="11"/>
    </row>
    <row r="26" spans="1:31" x14ac:dyDescent="0.2">
      <c r="A26" s="109"/>
      <c r="B26" s="109"/>
      <c r="C26" s="109"/>
      <c r="D26" s="12"/>
      <c r="E26" s="12"/>
      <c r="F26" s="13"/>
      <c r="G26" s="13"/>
      <c r="H26" s="14"/>
      <c r="I26" s="15"/>
      <c r="J26" s="14"/>
      <c r="K26" s="15"/>
      <c r="L26" s="128"/>
      <c r="M26" s="15"/>
      <c r="N26" s="127"/>
      <c r="O26" s="14"/>
      <c r="P26" s="15"/>
      <c r="Q26" s="15"/>
      <c r="R26" s="16"/>
      <c r="S26" s="16"/>
      <c r="AB26" s="11"/>
      <c r="AC26" s="11"/>
      <c r="AD26" s="11"/>
      <c r="AE26" s="11"/>
    </row>
    <row r="27" spans="1:31" x14ac:dyDescent="0.2">
      <c r="A27" s="109"/>
      <c r="B27" s="109"/>
      <c r="C27" s="109"/>
      <c r="D27" s="12"/>
      <c r="E27" s="12"/>
      <c r="F27" s="13"/>
      <c r="G27" s="13"/>
      <c r="H27" s="14"/>
      <c r="I27" s="15"/>
      <c r="J27" s="14"/>
      <c r="K27" s="15"/>
      <c r="L27" s="128"/>
      <c r="M27" s="15"/>
      <c r="N27" s="127"/>
      <c r="O27" s="14"/>
      <c r="P27" s="15"/>
      <c r="Q27" s="15"/>
      <c r="R27" s="16"/>
      <c r="S27" s="16"/>
      <c r="AB27" s="11"/>
      <c r="AC27" s="11"/>
      <c r="AD27" s="11"/>
      <c r="AE27" s="11"/>
    </row>
    <row r="28" spans="1:31" x14ac:dyDescent="0.2">
      <c r="A28" s="109"/>
      <c r="B28" s="109"/>
      <c r="C28" s="109"/>
      <c r="D28" s="12"/>
      <c r="E28" s="12"/>
      <c r="F28" s="13"/>
      <c r="G28" s="13"/>
      <c r="H28" s="14"/>
      <c r="I28" s="15"/>
      <c r="J28" s="14"/>
      <c r="K28" s="15"/>
      <c r="L28" s="128"/>
      <c r="M28" s="15"/>
      <c r="N28" s="127"/>
      <c r="O28" s="14"/>
      <c r="P28" s="15"/>
      <c r="Q28" s="15"/>
      <c r="R28" s="16"/>
      <c r="S28" s="16"/>
      <c r="AB28" s="11"/>
      <c r="AC28" s="11"/>
      <c r="AD28" s="11"/>
      <c r="AE28" s="11"/>
    </row>
    <row r="29" spans="1:31" ht="15" x14ac:dyDescent="0.2">
      <c r="A29" s="109"/>
      <c r="B29" s="109"/>
      <c r="C29" s="109"/>
      <c r="D29" s="17"/>
      <c r="E29" s="17"/>
      <c r="F29" s="18"/>
      <c r="G29" s="13"/>
      <c r="H29" s="14"/>
      <c r="I29" s="15"/>
      <c r="J29" s="14"/>
      <c r="K29" s="15"/>
      <c r="L29" s="128"/>
      <c r="M29" s="15"/>
      <c r="N29" s="127"/>
      <c r="O29" s="14"/>
      <c r="P29" s="15"/>
      <c r="Q29" s="15"/>
      <c r="R29" s="16"/>
      <c r="S29" s="16"/>
      <c r="AB29" s="11"/>
      <c r="AC29" s="11"/>
      <c r="AD29" s="11"/>
      <c r="AE29" s="11"/>
    </row>
    <row r="30" spans="1:31" x14ac:dyDescent="0.2">
      <c r="A30" s="109"/>
      <c r="B30" s="109"/>
      <c r="C30" s="109"/>
      <c r="D30" s="12"/>
      <c r="E30" s="12"/>
      <c r="F30" s="13"/>
      <c r="G30" s="13"/>
      <c r="H30" s="14"/>
      <c r="I30" s="15"/>
      <c r="J30" s="14"/>
      <c r="K30" s="15"/>
      <c r="L30" s="128"/>
      <c r="M30" s="15"/>
      <c r="N30" s="127"/>
      <c r="O30" s="14"/>
      <c r="P30" s="15"/>
      <c r="Q30" s="15"/>
      <c r="R30" s="16"/>
      <c r="S30" s="16"/>
      <c r="AB30" s="11"/>
      <c r="AC30" s="11"/>
      <c r="AD30" s="11"/>
      <c r="AE30" s="11"/>
    </row>
    <row r="31" spans="1:31" x14ac:dyDescent="0.2">
      <c r="A31" s="109"/>
      <c r="B31" s="109"/>
      <c r="C31" s="109"/>
      <c r="D31" s="12"/>
      <c r="E31" s="12"/>
      <c r="F31" s="13"/>
      <c r="G31" s="13"/>
      <c r="H31" s="14"/>
      <c r="I31" s="15"/>
      <c r="J31" s="14"/>
      <c r="K31" s="15"/>
      <c r="L31" s="128"/>
      <c r="M31" s="15"/>
      <c r="N31" s="127"/>
      <c r="O31" s="14"/>
      <c r="P31" s="15"/>
      <c r="Q31" s="15"/>
      <c r="R31" s="16"/>
      <c r="S31" s="16"/>
      <c r="AB31" s="11"/>
      <c r="AC31" s="11"/>
      <c r="AD31" s="11"/>
      <c r="AE31" s="11"/>
    </row>
    <row r="32" spans="1:31" x14ac:dyDescent="0.2">
      <c r="C32" s="119"/>
      <c r="D32" s="12"/>
      <c r="E32" s="12"/>
      <c r="F32" s="13"/>
      <c r="G32" s="13"/>
      <c r="H32" s="14"/>
      <c r="I32" s="15"/>
      <c r="J32" s="14"/>
      <c r="K32" s="15"/>
      <c r="L32" s="14"/>
      <c r="M32" s="15"/>
      <c r="N32" s="127"/>
      <c r="O32" s="14"/>
      <c r="P32" s="15"/>
      <c r="Q32" s="15"/>
      <c r="R32" s="16"/>
      <c r="S32" s="16"/>
      <c r="AB32" s="11"/>
      <c r="AC32" s="11"/>
      <c r="AD32" s="11"/>
      <c r="AE32" s="11"/>
    </row>
    <row r="33" spans="1:31" x14ac:dyDescent="0.2">
      <c r="C33" s="11"/>
      <c r="D33" s="12"/>
      <c r="E33" s="12"/>
      <c r="F33" s="13"/>
      <c r="G33" s="13"/>
      <c r="H33" s="14"/>
      <c r="I33" s="15"/>
      <c r="J33" s="14"/>
      <c r="K33" s="15"/>
      <c r="L33" s="14"/>
      <c r="M33" s="15"/>
      <c r="N33" s="127"/>
      <c r="O33" s="14"/>
      <c r="P33" s="15"/>
      <c r="Q33" s="15"/>
      <c r="R33" s="16"/>
      <c r="S33" s="16"/>
      <c r="AB33" s="11"/>
      <c r="AC33" s="11"/>
      <c r="AD33" s="11"/>
      <c r="AE33" s="11"/>
    </row>
    <row r="34" spans="1:31" x14ac:dyDescent="0.2">
      <c r="C34" s="11"/>
      <c r="D34" s="12"/>
      <c r="E34" s="12"/>
      <c r="F34" s="13"/>
      <c r="G34" s="13"/>
      <c r="H34" s="14"/>
      <c r="I34" s="15"/>
      <c r="J34" s="14"/>
      <c r="K34" s="15"/>
      <c r="L34" s="14"/>
      <c r="M34" s="15"/>
      <c r="N34" s="127"/>
      <c r="O34" s="14"/>
      <c r="P34" s="15"/>
      <c r="Q34" s="15"/>
      <c r="R34" s="16"/>
      <c r="S34" s="16"/>
      <c r="AB34" s="11"/>
      <c r="AC34" s="11"/>
      <c r="AD34" s="11"/>
      <c r="AE34" s="11"/>
    </row>
    <row r="35" spans="1:31" ht="15" x14ac:dyDescent="0.2">
      <c r="C35" s="11"/>
      <c r="D35" s="17"/>
      <c r="E35" s="17"/>
      <c r="F35" s="18"/>
      <c r="G35" s="13"/>
      <c r="H35" s="14"/>
      <c r="I35" s="15"/>
      <c r="J35" s="14"/>
      <c r="K35" s="15"/>
      <c r="L35" s="14"/>
      <c r="M35" s="15"/>
      <c r="N35" s="14"/>
      <c r="O35" s="14"/>
      <c r="P35" s="15"/>
      <c r="Q35" s="15"/>
      <c r="R35" s="16"/>
      <c r="S35" s="16"/>
      <c r="AB35" s="11"/>
      <c r="AC35" s="11"/>
      <c r="AD35" s="11"/>
      <c r="AE35" s="11"/>
    </row>
    <row r="36" spans="1:31" x14ac:dyDescent="0.2">
      <c r="C36" s="11"/>
      <c r="D36" s="11"/>
      <c r="E36" s="11"/>
      <c r="F36" s="19"/>
      <c r="G36" s="13"/>
      <c r="H36" s="14"/>
      <c r="I36" s="15"/>
      <c r="J36" s="14"/>
      <c r="K36" s="15"/>
      <c r="L36" s="14"/>
      <c r="M36" s="15"/>
      <c r="N36" s="14"/>
      <c r="O36" s="14"/>
      <c r="P36" s="15"/>
      <c r="Q36" s="15"/>
      <c r="R36" s="16"/>
      <c r="S36" s="20"/>
      <c r="AB36" s="11"/>
      <c r="AC36" s="11"/>
      <c r="AD36" s="11"/>
      <c r="AE36" s="11"/>
    </row>
    <row r="37" spans="1:31" x14ac:dyDescent="0.2">
      <c r="C37" s="11"/>
      <c r="D37" s="11"/>
      <c r="E37" s="11"/>
      <c r="F37" s="19"/>
      <c r="G37" s="13"/>
      <c r="H37" s="14"/>
      <c r="I37" s="15"/>
      <c r="J37" s="14"/>
      <c r="K37" s="15"/>
      <c r="L37" s="14"/>
      <c r="M37" s="15"/>
      <c r="N37" s="14"/>
      <c r="O37" s="14"/>
      <c r="P37" s="15"/>
      <c r="Q37" s="15"/>
      <c r="R37" s="16"/>
      <c r="S37" s="20"/>
      <c r="AB37" s="11"/>
      <c r="AC37" s="11"/>
      <c r="AD37" s="11"/>
      <c r="AE37" s="11"/>
    </row>
    <row r="38" spans="1:31" x14ac:dyDescent="0.2">
      <c r="C38" s="21"/>
      <c r="H38" s="14"/>
      <c r="I38" s="15"/>
      <c r="J38" s="14"/>
      <c r="K38" s="15"/>
      <c r="L38" s="14"/>
      <c r="M38" s="15"/>
      <c r="N38" s="14"/>
      <c r="O38" s="14"/>
      <c r="P38" s="15"/>
      <c r="Q38" s="15"/>
      <c r="R38" s="16"/>
      <c r="S38" s="20"/>
      <c r="AB38" s="11"/>
      <c r="AC38" s="11"/>
      <c r="AD38" s="11"/>
      <c r="AE38" s="11"/>
    </row>
    <row r="39" spans="1:31" x14ac:dyDescent="0.2">
      <c r="C39" s="21"/>
      <c r="I39" s="22"/>
      <c r="K39" s="22"/>
      <c r="M39" s="22"/>
      <c r="P39" s="22"/>
      <c r="Q39" s="22"/>
      <c r="R39" s="23"/>
      <c r="S39" s="23"/>
    </row>
    <row r="40" spans="1:31" x14ac:dyDescent="0.2">
      <c r="C40" s="21"/>
      <c r="I40" s="22"/>
      <c r="K40" s="22"/>
      <c r="M40" s="22"/>
      <c r="P40" s="22"/>
      <c r="Q40" s="22"/>
      <c r="R40" s="23"/>
      <c r="S40" s="23"/>
    </row>
    <row r="41" spans="1:31" x14ac:dyDescent="0.2">
      <c r="C41" s="21"/>
      <c r="I41" s="22"/>
      <c r="K41" s="22"/>
      <c r="M41" s="22"/>
      <c r="P41" s="22"/>
      <c r="Q41" s="22"/>
      <c r="R41" s="23"/>
      <c r="S41" s="23"/>
    </row>
    <row r="42" spans="1:31" x14ac:dyDescent="0.2">
      <c r="C42" s="21"/>
      <c r="I42" s="22"/>
      <c r="K42" s="22"/>
      <c r="M42" s="22"/>
      <c r="P42" s="22"/>
      <c r="Q42" s="22"/>
      <c r="R42" s="23"/>
      <c r="S42" s="23"/>
    </row>
    <row r="43" spans="1:31" x14ac:dyDescent="0.2">
      <c r="I43" s="22"/>
      <c r="K43" s="22"/>
      <c r="M43" s="22"/>
      <c r="P43" s="22"/>
      <c r="Q43" s="22"/>
      <c r="R43" s="23"/>
      <c r="S43" s="23"/>
    </row>
    <row r="44" spans="1:31" x14ac:dyDescent="0.2">
      <c r="I44" s="22"/>
      <c r="K44" s="22"/>
      <c r="M44" s="22"/>
      <c r="P44" s="22"/>
      <c r="Q44" s="22"/>
      <c r="R44" s="23"/>
      <c r="S44" s="23"/>
    </row>
    <row r="45" spans="1:31" x14ac:dyDescent="0.2">
      <c r="I45" s="22"/>
      <c r="K45" s="22"/>
      <c r="M45" s="22"/>
      <c r="P45" s="22"/>
      <c r="Q45" s="22"/>
      <c r="R45" s="23"/>
      <c r="S45" s="23"/>
    </row>
    <row r="46" spans="1:31" x14ac:dyDescent="0.2">
      <c r="I46" s="22"/>
      <c r="K46" s="22"/>
      <c r="M46" s="22"/>
      <c r="P46" s="22"/>
      <c r="Q46" s="22"/>
      <c r="R46" s="23"/>
      <c r="S46" s="23"/>
    </row>
    <row r="47" spans="1:31" x14ac:dyDescent="0.2">
      <c r="I47" s="22"/>
      <c r="K47" s="22"/>
      <c r="M47" s="22"/>
      <c r="P47" s="22"/>
      <c r="Q47" s="22"/>
      <c r="R47" s="23"/>
      <c r="S47" s="23"/>
    </row>
    <row r="48" spans="1:31" x14ac:dyDescent="0.2">
      <c r="A48" s="137"/>
      <c r="B48" s="137"/>
      <c r="C48" s="138"/>
      <c r="D48" s="138"/>
      <c r="E48" s="138"/>
      <c r="F48" s="139"/>
      <c r="G48" s="139"/>
      <c r="H48" s="140"/>
      <c r="I48" s="81"/>
      <c r="J48" s="80"/>
      <c r="K48" s="81"/>
      <c r="M48" s="22"/>
      <c r="P48" s="22"/>
      <c r="Q48" s="22"/>
      <c r="R48" s="23"/>
      <c r="S48" s="23"/>
    </row>
    <row r="49" spans="1:19" ht="15" x14ac:dyDescent="0.25">
      <c r="A49" s="21"/>
      <c r="B49" s="21"/>
      <c r="C49" s="21"/>
      <c r="D49" s="141"/>
      <c r="E49" s="141"/>
      <c r="F49" s="142"/>
      <c r="G49" s="142"/>
      <c r="H49" s="80"/>
      <c r="I49" s="81"/>
      <c r="J49" s="80"/>
      <c r="K49" s="81"/>
      <c r="M49" s="22"/>
      <c r="P49" s="22"/>
      <c r="Q49" s="22"/>
      <c r="R49" s="23"/>
      <c r="S49" s="23"/>
    </row>
    <row r="50" spans="1:19" ht="15" x14ac:dyDescent="0.25">
      <c r="A50" s="21"/>
      <c r="B50" s="21"/>
      <c r="C50" s="21"/>
      <c r="D50" s="141"/>
      <c r="E50" s="141"/>
      <c r="F50" s="142"/>
      <c r="G50" s="142"/>
      <c r="H50" s="80"/>
      <c r="I50" s="81"/>
      <c r="J50" s="80"/>
      <c r="K50" s="81"/>
      <c r="M50" s="22"/>
      <c r="P50" s="22"/>
      <c r="Q50" s="22"/>
      <c r="R50" s="23"/>
      <c r="S50" s="23"/>
    </row>
    <row r="51" spans="1:19" ht="15" x14ac:dyDescent="0.25">
      <c r="A51" s="21"/>
      <c r="B51" s="21"/>
      <c r="C51" s="21"/>
      <c r="D51" s="141"/>
      <c r="E51" s="141"/>
      <c r="F51" s="143"/>
      <c r="G51" s="143"/>
      <c r="H51" s="80"/>
      <c r="I51" s="81"/>
      <c r="J51" s="144"/>
      <c r="K51" s="81"/>
      <c r="M51" s="22"/>
      <c r="P51" s="22"/>
      <c r="Q51" s="22"/>
      <c r="R51" s="23"/>
      <c r="S51" s="23"/>
    </row>
    <row r="52" spans="1:19" ht="15" x14ac:dyDescent="0.25">
      <c r="A52" s="21"/>
      <c r="B52" s="21"/>
      <c r="C52" s="21"/>
      <c r="D52" s="141"/>
      <c r="E52" s="141"/>
      <c r="F52" s="143"/>
      <c r="G52" s="143"/>
      <c r="H52" s="80"/>
      <c r="I52" s="81"/>
      <c r="J52" s="144"/>
      <c r="K52" s="81"/>
      <c r="M52" s="22"/>
      <c r="P52" s="22"/>
      <c r="Q52" s="22"/>
      <c r="R52" s="23"/>
      <c r="S52" s="23"/>
    </row>
    <row r="53" spans="1:19" ht="15" x14ac:dyDescent="0.25">
      <c r="A53" s="21"/>
      <c r="B53" s="21"/>
      <c r="C53" s="21"/>
      <c r="D53" s="141"/>
      <c r="E53" s="141"/>
      <c r="F53" s="143"/>
      <c r="G53" s="143"/>
      <c r="H53" s="80"/>
      <c r="I53" s="81"/>
      <c r="J53" s="144"/>
      <c r="K53" s="81"/>
      <c r="M53" s="22"/>
      <c r="P53" s="22"/>
      <c r="Q53" s="22"/>
      <c r="R53" s="23"/>
      <c r="S53" s="23"/>
    </row>
    <row r="54" spans="1:19" x14ac:dyDescent="0.2">
      <c r="A54" s="21"/>
      <c r="B54" s="21"/>
      <c r="C54" s="21"/>
      <c r="D54" s="21"/>
      <c r="E54" s="21"/>
      <c r="F54" s="79"/>
      <c r="G54" s="79"/>
      <c r="H54" s="80"/>
      <c r="I54" s="81"/>
      <c r="J54" s="80"/>
      <c r="K54" s="81"/>
      <c r="M54" s="22"/>
      <c r="P54" s="22"/>
      <c r="Q54" s="22"/>
      <c r="R54" s="23"/>
      <c r="S54" s="23"/>
    </row>
    <row r="55" spans="1:19" x14ac:dyDescent="0.2">
      <c r="I55" s="22"/>
      <c r="K55" s="22"/>
      <c r="M55" s="22"/>
      <c r="P55" s="22"/>
      <c r="Q55" s="22"/>
      <c r="R55" s="23"/>
      <c r="S55" s="23"/>
    </row>
    <row r="56" spans="1:19" x14ac:dyDescent="0.2">
      <c r="I56" s="22"/>
      <c r="K56" s="22"/>
      <c r="M56" s="22"/>
      <c r="P56" s="22"/>
      <c r="Q56" s="22"/>
      <c r="R56" s="23"/>
      <c r="S56" s="23"/>
    </row>
    <row r="57" spans="1:19" x14ac:dyDescent="0.2">
      <c r="I57" s="22"/>
      <c r="K57" s="22"/>
      <c r="M57" s="22"/>
      <c r="P57" s="22"/>
      <c r="Q57" s="22"/>
      <c r="R57" s="23"/>
      <c r="S57" s="23"/>
    </row>
    <row r="58" spans="1:19" x14ac:dyDescent="0.2">
      <c r="I58" s="22"/>
      <c r="K58" s="22"/>
      <c r="M58" s="22"/>
      <c r="P58" s="22"/>
      <c r="Q58" s="22"/>
      <c r="R58" s="23"/>
      <c r="S58" s="23"/>
    </row>
    <row r="59" spans="1:19" x14ac:dyDescent="0.2">
      <c r="I59" s="22"/>
      <c r="K59" s="22"/>
      <c r="M59" s="22"/>
      <c r="P59" s="22"/>
      <c r="Q59" s="22"/>
      <c r="R59" s="23"/>
      <c r="S59" s="23"/>
    </row>
    <row r="60" spans="1:19" x14ac:dyDescent="0.2">
      <c r="I60" s="22"/>
      <c r="K60" s="22"/>
      <c r="M60" s="22"/>
      <c r="P60" s="22"/>
      <c r="Q60" s="22"/>
      <c r="R60" s="23"/>
      <c r="S60" s="23"/>
    </row>
    <row r="61" spans="1:19" x14ac:dyDescent="0.2">
      <c r="I61" s="22"/>
      <c r="K61" s="22"/>
      <c r="M61" s="22"/>
      <c r="P61" s="22"/>
      <c r="Q61" s="22"/>
      <c r="R61" s="23"/>
      <c r="S61" s="23"/>
    </row>
    <row r="62" spans="1:19" x14ac:dyDescent="0.2">
      <c r="I62" s="22"/>
      <c r="K62" s="22"/>
      <c r="M62" s="22"/>
      <c r="P62" s="22"/>
      <c r="Q62" s="22"/>
      <c r="R62" s="23"/>
      <c r="S62" s="23"/>
    </row>
    <row r="63" spans="1:19" x14ac:dyDescent="0.2">
      <c r="I63" s="22"/>
      <c r="K63" s="22"/>
      <c r="M63" s="22"/>
      <c r="P63" s="22"/>
      <c r="Q63" s="22"/>
      <c r="R63" s="23"/>
      <c r="S63" s="23"/>
    </row>
    <row r="64" spans="1:19" x14ac:dyDescent="0.2">
      <c r="I64" s="22"/>
      <c r="K64" s="22"/>
      <c r="M64" s="22"/>
      <c r="P64" s="22"/>
      <c r="Q64" s="22"/>
      <c r="R64" s="23"/>
      <c r="S64" s="23"/>
    </row>
    <row r="65" spans="9:19" x14ac:dyDescent="0.2">
      <c r="I65" s="22"/>
      <c r="K65" s="22"/>
      <c r="M65" s="22"/>
      <c r="P65" s="22"/>
      <c r="Q65" s="22"/>
      <c r="R65" s="23"/>
      <c r="S65" s="23"/>
    </row>
    <row r="66" spans="9:19" x14ac:dyDescent="0.2">
      <c r="I66" s="22"/>
      <c r="K66" s="22"/>
      <c r="M66" s="22"/>
      <c r="P66" s="22"/>
      <c r="Q66" s="22"/>
      <c r="R66" s="23"/>
      <c r="S66" s="23"/>
    </row>
    <row r="67" spans="9:19" x14ac:dyDescent="0.2">
      <c r="I67" s="22"/>
      <c r="K67" s="22"/>
      <c r="M67" s="22"/>
      <c r="P67" s="22"/>
      <c r="Q67" s="22"/>
      <c r="R67" s="23"/>
      <c r="S67" s="23"/>
    </row>
    <row r="68" spans="9:19" x14ac:dyDescent="0.2">
      <c r="I68" s="22"/>
      <c r="K68" s="22"/>
      <c r="M68" s="22"/>
      <c r="P68" s="22"/>
      <c r="Q68" s="22"/>
      <c r="R68" s="23"/>
      <c r="S68" s="23"/>
    </row>
    <row r="69" spans="9:19" x14ac:dyDescent="0.2">
      <c r="I69" s="22"/>
      <c r="K69" s="22"/>
      <c r="M69" s="22"/>
      <c r="P69" s="22"/>
      <c r="Q69" s="22"/>
      <c r="R69" s="23"/>
      <c r="S69" s="23"/>
    </row>
    <row r="70" spans="9:19" x14ac:dyDescent="0.2">
      <c r="I70" s="22"/>
      <c r="K70" s="22"/>
      <c r="M70" s="22"/>
      <c r="P70" s="22"/>
      <c r="Q70" s="22"/>
      <c r="R70" s="23"/>
      <c r="S70" s="23"/>
    </row>
    <row r="71" spans="9:19" x14ac:dyDescent="0.2">
      <c r="I71" s="22"/>
      <c r="K71" s="22"/>
      <c r="M71" s="22"/>
      <c r="P71" s="22"/>
      <c r="Q71" s="22"/>
      <c r="R71" s="23"/>
      <c r="S71" s="23"/>
    </row>
    <row r="72" spans="9:19" x14ac:dyDescent="0.2">
      <c r="I72" s="22"/>
      <c r="K72" s="22"/>
      <c r="M72" s="22"/>
      <c r="P72" s="22"/>
      <c r="Q72" s="22"/>
      <c r="R72" s="23"/>
      <c r="S72" s="23"/>
    </row>
    <row r="73" spans="9:19" x14ac:dyDescent="0.2">
      <c r="I73" s="22"/>
      <c r="K73" s="22"/>
      <c r="M73" s="22"/>
      <c r="P73" s="22"/>
      <c r="Q73" s="22"/>
      <c r="R73" s="23"/>
      <c r="S73" s="23"/>
    </row>
    <row r="74" spans="9:19" x14ac:dyDescent="0.2">
      <c r="I74" s="22"/>
      <c r="K74" s="22"/>
      <c r="M74" s="22"/>
      <c r="P74" s="22"/>
      <c r="Q74" s="22"/>
      <c r="R74" s="23"/>
      <c r="S74" s="23"/>
    </row>
    <row r="75" spans="9:19" x14ac:dyDescent="0.2">
      <c r="I75" s="22"/>
      <c r="K75" s="22"/>
      <c r="M75" s="22"/>
      <c r="P75" s="22"/>
      <c r="Q75" s="22"/>
      <c r="R75" s="23"/>
      <c r="S75" s="23"/>
    </row>
    <row r="76" spans="9:19" x14ac:dyDescent="0.2">
      <c r="I76" s="22"/>
      <c r="K76" s="22"/>
      <c r="M76" s="22"/>
      <c r="P76" s="22"/>
      <c r="Q76" s="22"/>
      <c r="R76" s="23"/>
      <c r="S76" s="23"/>
    </row>
    <row r="77" spans="9:19" x14ac:dyDescent="0.2">
      <c r="I77" s="22"/>
      <c r="K77" s="22"/>
      <c r="M77" s="22"/>
      <c r="P77" s="22"/>
      <c r="Q77" s="22"/>
      <c r="R77" s="23"/>
      <c r="S77" s="23"/>
    </row>
    <row r="78" spans="9:19" x14ac:dyDescent="0.2">
      <c r="I78" s="22"/>
      <c r="K78" s="22"/>
      <c r="M78" s="22"/>
      <c r="P78" s="22"/>
      <c r="Q78" s="22"/>
      <c r="R78" s="23"/>
      <c r="S78" s="23"/>
    </row>
    <row r="79" spans="9:19" x14ac:dyDescent="0.2">
      <c r="I79" s="22"/>
      <c r="K79" s="22"/>
      <c r="M79" s="22"/>
      <c r="P79" s="22"/>
      <c r="Q79" s="22"/>
      <c r="R79" s="23"/>
      <c r="S79" s="23"/>
    </row>
    <row r="80" spans="9:19" x14ac:dyDescent="0.2">
      <c r="I80" s="22"/>
      <c r="K80" s="22"/>
      <c r="M80" s="22"/>
      <c r="P80" s="22"/>
      <c r="Q80" s="22"/>
      <c r="R80" s="23"/>
      <c r="S80" s="23"/>
    </row>
    <row r="81" spans="9:19" x14ac:dyDescent="0.2">
      <c r="I81" s="22"/>
      <c r="K81" s="22"/>
      <c r="M81" s="22"/>
      <c r="P81" s="22"/>
      <c r="Q81" s="22"/>
      <c r="R81" s="23"/>
      <c r="S81" s="23"/>
    </row>
    <row r="82" spans="9:19" x14ac:dyDescent="0.2">
      <c r="I82" s="22"/>
      <c r="K82" s="22"/>
      <c r="M82" s="22"/>
      <c r="P82" s="22"/>
      <c r="Q82" s="22"/>
      <c r="R82" s="23"/>
      <c r="S82" s="23"/>
    </row>
    <row r="83" spans="9:19" x14ac:dyDescent="0.2">
      <c r="I83" s="22"/>
      <c r="K83" s="22"/>
      <c r="M83" s="22"/>
      <c r="P83" s="22"/>
      <c r="Q83" s="22"/>
      <c r="R83" s="23"/>
      <c r="S83" s="23"/>
    </row>
    <row r="84" spans="9:19" x14ac:dyDescent="0.2">
      <c r="I84" s="22"/>
      <c r="K84" s="22"/>
      <c r="M84" s="22"/>
      <c r="P84" s="22"/>
      <c r="Q84" s="22"/>
      <c r="R84" s="23"/>
      <c r="S84" s="23"/>
    </row>
    <row r="85" spans="9:19" x14ac:dyDescent="0.2">
      <c r="I85" s="22"/>
      <c r="K85" s="22"/>
      <c r="M85" s="22"/>
      <c r="P85" s="22"/>
      <c r="Q85" s="22"/>
      <c r="R85" s="23"/>
      <c r="S85" s="23"/>
    </row>
    <row r="86" spans="9:19" x14ac:dyDescent="0.2">
      <c r="I86" s="22"/>
      <c r="K86" s="22"/>
      <c r="M86" s="22"/>
      <c r="P86" s="22"/>
      <c r="Q86" s="22"/>
      <c r="R86" s="23"/>
      <c r="S86" s="23"/>
    </row>
    <row r="87" spans="9:19" x14ac:dyDescent="0.2">
      <c r="I87" s="22"/>
      <c r="K87" s="22"/>
      <c r="M87" s="22"/>
      <c r="P87" s="22"/>
      <c r="Q87" s="22"/>
      <c r="R87" s="23"/>
      <c r="S87" s="23"/>
    </row>
    <row r="88" spans="9:19" x14ac:dyDescent="0.2">
      <c r="I88" s="22"/>
      <c r="K88" s="22"/>
      <c r="M88" s="22"/>
      <c r="P88" s="22"/>
      <c r="Q88" s="22"/>
      <c r="R88" s="23"/>
      <c r="S88" s="23"/>
    </row>
    <row r="89" spans="9:19" x14ac:dyDescent="0.2">
      <c r="I89" s="22"/>
      <c r="K89" s="22"/>
      <c r="M89" s="22"/>
      <c r="P89" s="22"/>
      <c r="Q89" s="22"/>
      <c r="R89" s="23"/>
      <c r="S89" s="23"/>
    </row>
    <row r="90" spans="9:19" x14ac:dyDescent="0.2">
      <c r="I90" s="22"/>
      <c r="K90" s="22"/>
      <c r="M90" s="22"/>
      <c r="P90" s="22"/>
      <c r="Q90" s="22"/>
      <c r="R90" s="23"/>
      <c r="S90" s="23"/>
    </row>
    <row r="91" spans="9:19" x14ac:dyDescent="0.2">
      <c r="I91" s="22"/>
      <c r="K91" s="22"/>
      <c r="M91" s="22"/>
      <c r="P91" s="22"/>
      <c r="Q91" s="22"/>
      <c r="R91" s="23"/>
      <c r="S91" s="23"/>
    </row>
    <row r="92" spans="9:19" x14ac:dyDescent="0.2">
      <c r="I92" s="22"/>
      <c r="K92" s="22"/>
      <c r="M92" s="22"/>
      <c r="P92" s="22"/>
      <c r="Q92" s="22"/>
      <c r="R92" s="23"/>
      <c r="S92" s="23"/>
    </row>
    <row r="93" spans="9:19" x14ac:dyDescent="0.2">
      <c r="I93" s="22"/>
      <c r="K93" s="22"/>
      <c r="M93" s="22"/>
      <c r="P93" s="22"/>
      <c r="Q93" s="22"/>
      <c r="R93" s="23"/>
      <c r="S93" s="23"/>
    </row>
    <row r="94" spans="9:19" x14ac:dyDescent="0.2">
      <c r="I94" s="22"/>
      <c r="K94" s="22"/>
      <c r="M94" s="22"/>
      <c r="P94" s="22"/>
      <c r="Q94" s="22"/>
      <c r="R94" s="23"/>
      <c r="S94" s="23"/>
    </row>
    <row r="95" spans="9:19" x14ac:dyDescent="0.2">
      <c r="I95" s="22"/>
      <c r="K95" s="22"/>
      <c r="M95" s="22"/>
      <c r="P95" s="22"/>
      <c r="Q95" s="22"/>
      <c r="R95" s="23"/>
      <c r="S95" s="23"/>
    </row>
    <row r="96" spans="9:19" x14ac:dyDescent="0.2">
      <c r="I96" s="22"/>
      <c r="K96" s="22"/>
      <c r="M96" s="22"/>
      <c r="P96" s="22"/>
      <c r="Q96" s="22"/>
      <c r="R96" s="23"/>
      <c r="S96" s="23"/>
    </row>
    <row r="97" spans="9:19" x14ac:dyDescent="0.2">
      <c r="I97" s="22"/>
      <c r="K97" s="22"/>
      <c r="M97" s="22"/>
      <c r="P97" s="22"/>
      <c r="Q97" s="22"/>
      <c r="R97" s="23"/>
      <c r="S97" s="23"/>
    </row>
    <row r="98" spans="9:19" x14ac:dyDescent="0.2">
      <c r="I98" s="22"/>
      <c r="K98" s="22"/>
      <c r="M98" s="22"/>
      <c r="P98" s="22"/>
      <c r="Q98" s="22"/>
      <c r="R98" s="23"/>
      <c r="S98" s="23"/>
    </row>
    <row r="99" spans="9:19" x14ac:dyDescent="0.2">
      <c r="I99" s="22"/>
      <c r="K99" s="22"/>
      <c r="M99" s="22"/>
      <c r="P99" s="22"/>
      <c r="Q99" s="22"/>
      <c r="R99" s="23"/>
      <c r="S99" s="23"/>
    </row>
    <row r="100" spans="9:19" x14ac:dyDescent="0.2">
      <c r="I100" s="22"/>
      <c r="K100" s="22"/>
      <c r="M100" s="22"/>
      <c r="P100" s="22"/>
      <c r="Q100" s="22"/>
      <c r="R100" s="23"/>
      <c r="S100" s="23"/>
    </row>
    <row r="101" spans="9:19" x14ac:dyDescent="0.2">
      <c r="I101" s="22"/>
      <c r="K101" s="22"/>
      <c r="M101" s="22"/>
      <c r="P101" s="22"/>
      <c r="Q101" s="22"/>
      <c r="R101" s="23"/>
      <c r="S101" s="23"/>
    </row>
    <row r="102" spans="9:19" x14ac:dyDescent="0.2">
      <c r="I102" s="22"/>
      <c r="K102" s="22"/>
      <c r="M102" s="22"/>
      <c r="P102" s="22"/>
      <c r="Q102" s="22"/>
      <c r="R102" s="23"/>
      <c r="S102" s="23"/>
    </row>
    <row r="103" spans="9:19" x14ac:dyDescent="0.2">
      <c r="I103" s="22"/>
      <c r="K103" s="22"/>
      <c r="M103" s="22"/>
      <c r="P103" s="22"/>
      <c r="Q103" s="22"/>
      <c r="R103" s="23"/>
      <c r="S103" s="23"/>
    </row>
    <row r="104" spans="9:19" x14ac:dyDescent="0.2">
      <c r="I104" s="22"/>
      <c r="K104" s="22"/>
      <c r="M104" s="22"/>
      <c r="P104" s="22"/>
      <c r="Q104" s="22"/>
      <c r="R104" s="23"/>
      <c r="S104" s="23"/>
    </row>
    <row r="105" spans="9:19" x14ac:dyDescent="0.2">
      <c r="I105" s="22"/>
      <c r="K105" s="22"/>
      <c r="M105" s="22"/>
      <c r="P105" s="22"/>
      <c r="Q105" s="22"/>
      <c r="R105" s="23"/>
      <c r="S105" s="23"/>
    </row>
    <row r="106" spans="9:19" x14ac:dyDescent="0.2">
      <c r="I106" s="22"/>
      <c r="K106" s="22"/>
      <c r="M106" s="22"/>
      <c r="P106" s="22"/>
      <c r="Q106" s="22"/>
      <c r="R106" s="23"/>
      <c r="S106" s="23"/>
    </row>
    <row r="107" spans="9:19" x14ac:dyDescent="0.2">
      <c r="I107" s="22"/>
      <c r="K107" s="22"/>
      <c r="M107" s="22"/>
      <c r="P107" s="22"/>
      <c r="Q107" s="22"/>
      <c r="R107" s="23"/>
      <c r="S107" s="23"/>
    </row>
    <row r="108" spans="9:19" x14ac:dyDescent="0.2">
      <c r="I108" s="22"/>
      <c r="K108" s="22"/>
      <c r="M108" s="22"/>
      <c r="P108" s="22"/>
      <c r="Q108" s="22"/>
      <c r="R108" s="23"/>
      <c r="S108" s="23"/>
    </row>
    <row r="109" spans="9:19" x14ac:dyDescent="0.2">
      <c r="I109" s="22"/>
      <c r="K109" s="22"/>
      <c r="M109" s="22"/>
      <c r="P109" s="22"/>
      <c r="Q109" s="22"/>
      <c r="R109" s="23"/>
      <c r="S109" s="23"/>
    </row>
    <row r="110" spans="9:19" x14ac:dyDescent="0.2">
      <c r="I110" s="22"/>
      <c r="K110" s="22"/>
      <c r="M110" s="22"/>
      <c r="P110" s="22"/>
      <c r="Q110" s="22"/>
      <c r="R110" s="23"/>
      <c r="S110" s="23"/>
    </row>
    <row r="111" spans="9:19" x14ac:dyDescent="0.2">
      <c r="I111" s="22"/>
      <c r="K111" s="22"/>
      <c r="M111" s="22"/>
      <c r="P111" s="22"/>
      <c r="Q111" s="22"/>
      <c r="R111" s="23"/>
      <c r="S111" s="23"/>
    </row>
    <row r="112" spans="9:19" x14ac:dyDescent="0.2">
      <c r="I112" s="22"/>
      <c r="K112" s="22"/>
      <c r="M112" s="22"/>
      <c r="P112" s="22"/>
      <c r="Q112" s="22"/>
      <c r="R112" s="23"/>
      <c r="S112" s="23"/>
    </row>
    <row r="113" spans="9:19" x14ac:dyDescent="0.2">
      <c r="I113" s="22"/>
      <c r="K113" s="22"/>
      <c r="M113" s="22"/>
      <c r="P113" s="22"/>
      <c r="Q113" s="22"/>
      <c r="R113" s="23"/>
      <c r="S113" s="23"/>
    </row>
    <row r="114" spans="9:19" x14ac:dyDescent="0.2">
      <c r="I114" s="22"/>
      <c r="K114" s="22"/>
      <c r="M114" s="22"/>
      <c r="P114" s="22"/>
      <c r="Q114" s="22"/>
      <c r="R114" s="23"/>
      <c r="S114" s="23"/>
    </row>
    <row r="115" spans="9:19" x14ac:dyDescent="0.2">
      <c r="I115" s="22"/>
      <c r="K115" s="22"/>
      <c r="M115" s="22"/>
      <c r="P115" s="22"/>
      <c r="Q115" s="22"/>
      <c r="R115" s="23"/>
      <c r="S115" s="23"/>
    </row>
    <row r="116" spans="9:19" x14ac:dyDescent="0.2">
      <c r="I116" s="22"/>
      <c r="K116" s="22"/>
      <c r="M116" s="22"/>
      <c r="P116" s="22"/>
      <c r="Q116" s="22"/>
      <c r="R116" s="23"/>
      <c r="S116" s="23"/>
    </row>
    <row r="117" spans="9:19" x14ac:dyDescent="0.2">
      <c r="I117" s="22"/>
      <c r="K117" s="22"/>
      <c r="M117" s="22"/>
      <c r="P117" s="22"/>
      <c r="Q117" s="22"/>
      <c r="R117" s="23"/>
      <c r="S117" s="23"/>
    </row>
    <row r="118" spans="9:19" x14ac:dyDescent="0.2">
      <c r="I118" s="22"/>
      <c r="K118" s="22"/>
      <c r="M118" s="22"/>
      <c r="P118" s="22"/>
      <c r="Q118" s="22"/>
      <c r="R118" s="23"/>
      <c r="S118" s="23"/>
    </row>
    <row r="119" spans="9:19" x14ac:dyDescent="0.2">
      <c r="I119" s="22"/>
      <c r="K119" s="22"/>
      <c r="M119" s="22"/>
      <c r="P119" s="22"/>
      <c r="Q119" s="22"/>
      <c r="R119" s="23"/>
      <c r="S119" s="23"/>
    </row>
    <row r="120" spans="9:19" x14ac:dyDescent="0.2">
      <c r="I120" s="22"/>
      <c r="K120" s="22"/>
      <c r="M120" s="22"/>
      <c r="P120" s="22"/>
      <c r="Q120" s="22"/>
      <c r="R120" s="23"/>
      <c r="S120" s="23"/>
    </row>
    <row r="121" spans="9:19" x14ac:dyDescent="0.2">
      <c r="I121" s="22"/>
      <c r="K121" s="22"/>
      <c r="M121" s="22"/>
      <c r="P121" s="22"/>
      <c r="Q121" s="22"/>
      <c r="R121" s="23"/>
      <c r="S121" s="23"/>
    </row>
    <row r="122" spans="9:19" x14ac:dyDescent="0.2">
      <c r="I122" s="22"/>
      <c r="K122" s="22"/>
      <c r="M122" s="22"/>
      <c r="P122" s="22"/>
      <c r="Q122" s="22"/>
      <c r="R122" s="23"/>
      <c r="S122" s="23"/>
    </row>
    <row r="123" spans="9:19" x14ac:dyDescent="0.2">
      <c r="I123" s="22"/>
      <c r="K123" s="22"/>
      <c r="M123" s="22"/>
      <c r="P123" s="22"/>
      <c r="Q123" s="22"/>
      <c r="R123" s="23"/>
      <c r="S123" s="23"/>
    </row>
    <row r="124" spans="9:19" x14ac:dyDescent="0.2">
      <c r="I124" s="22"/>
      <c r="K124" s="22"/>
      <c r="M124" s="22"/>
      <c r="P124" s="22"/>
      <c r="Q124" s="22"/>
      <c r="R124" s="23"/>
      <c r="S124" s="23"/>
    </row>
    <row r="125" spans="9:19" x14ac:dyDescent="0.2">
      <c r="I125" s="22"/>
      <c r="K125" s="22"/>
      <c r="M125" s="22"/>
      <c r="P125" s="22"/>
      <c r="Q125" s="22"/>
      <c r="R125" s="23"/>
      <c r="S125" s="23"/>
    </row>
    <row r="126" spans="9:19" x14ac:dyDescent="0.2">
      <c r="I126" s="22"/>
      <c r="K126" s="22"/>
      <c r="M126" s="22"/>
      <c r="P126" s="22"/>
      <c r="Q126" s="22"/>
      <c r="R126" s="23"/>
      <c r="S126" s="23"/>
    </row>
    <row r="127" spans="9:19" x14ac:dyDescent="0.2">
      <c r="I127" s="22"/>
      <c r="K127" s="22"/>
      <c r="M127" s="22"/>
      <c r="P127" s="22"/>
      <c r="Q127" s="22"/>
      <c r="R127" s="23"/>
      <c r="S127" s="23"/>
    </row>
    <row r="128" spans="9:19" x14ac:dyDescent="0.2">
      <c r="I128" s="22"/>
      <c r="K128" s="22"/>
      <c r="M128" s="22"/>
      <c r="P128" s="22"/>
      <c r="Q128" s="22"/>
      <c r="R128" s="23"/>
      <c r="S128" s="23"/>
    </row>
    <row r="129" spans="9:19" x14ac:dyDescent="0.2">
      <c r="I129" s="22"/>
      <c r="K129" s="22"/>
      <c r="M129" s="22"/>
      <c r="P129" s="22"/>
      <c r="Q129" s="22"/>
      <c r="R129" s="23"/>
      <c r="S129" s="23"/>
    </row>
    <row r="130" spans="9:19" x14ac:dyDescent="0.2">
      <c r="I130" s="22"/>
      <c r="K130" s="22"/>
      <c r="M130" s="22"/>
      <c r="P130" s="22"/>
      <c r="Q130" s="22"/>
      <c r="R130" s="23"/>
      <c r="S130" s="23"/>
    </row>
    <row r="131" spans="9:19" x14ac:dyDescent="0.2">
      <c r="I131" s="22"/>
      <c r="K131" s="22"/>
      <c r="M131" s="22"/>
      <c r="P131" s="22"/>
      <c r="Q131" s="22"/>
      <c r="R131" s="23"/>
      <c r="S131" s="23"/>
    </row>
    <row r="132" spans="9:19" x14ac:dyDescent="0.2">
      <c r="I132" s="22"/>
      <c r="K132" s="22"/>
      <c r="M132" s="22"/>
      <c r="P132" s="22"/>
      <c r="Q132" s="22"/>
      <c r="R132" s="23"/>
      <c r="S132" s="23"/>
    </row>
    <row r="133" spans="9:19" x14ac:dyDescent="0.2">
      <c r="I133" s="22"/>
      <c r="K133" s="22"/>
      <c r="M133" s="22"/>
      <c r="P133" s="22"/>
      <c r="Q133" s="22"/>
      <c r="R133" s="23"/>
      <c r="S133" s="23"/>
    </row>
    <row r="134" spans="9:19" x14ac:dyDescent="0.2">
      <c r="I134" s="22"/>
      <c r="K134" s="22"/>
      <c r="M134" s="22"/>
      <c r="P134" s="22"/>
      <c r="Q134" s="22"/>
      <c r="R134" s="23"/>
      <c r="S134" s="23"/>
    </row>
    <row r="135" spans="9:19" x14ac:dyDescent="0.2">
      <c r="I135" s="22"/>
      <c r="K135" s="22"/>
      <c r="M135" s="22"/>
      <c r="P135" s="22"/>
      <c r="Q135" s="22"/>
      <c r="R135" s="23"/>
      <c r="S135" s="23"/>
    </row>
    <row r="136" spans="9:19" x14ac:dyDescent="0.2">
      <c r="I136" s="22"/>
      <c r="K136" s="22"/>
      <c r="M136" s="22"/>
      <c r="P136" s="22"/>
      <c r="Q136" s="22"/>
      <c r="R136" s="23"/>
      <c r="S136" s="23"/>
    </row>
    <row r="137" spans="9:19" x14ac:dyDescent="0.2">
      <c r="I137" s="22"/>
      <c r="K137" s="22"/>
      <c r="M137" s="22"/>
      <c r="P137" s="22"/>
      <c r="Q137" s="22"/>
      <c r="R137" s="23"/>
      <c r="S137" s="23"/>
    </row>
    <row r="138" spans="9:19" x14ac:dyDescent="0.2">
      <c r="I138" s="22"/>
      <c r="K138" s="22"/>
      <c r="M138" s="22"/>
      <c r="P138" s="22"/>
      <c r="Q138" s="22"/>
      <c r="R138" s="23"/>
      <c r="S138" s="23"/>
    </row>
    <row r="139" spans="9:19" x14ac:dyDescent="0.2">
      <c r="I139" s="22"/>
      <c r="K139" s="22"/>
      <c r="M139" s="22"/>
      <c r="P139" s="22"/>
      <c r="Q139" s="22"/>
      <c r="R139" s="23"/>
      <c r="S139" s="23"/>
    </row>
    <row r="140" spans="9:19" x14ac:dyDescent="0.2">
      <c r="I140" s="22"/>
      <c r="K140" s="22"/>
      <c r="M140" s="22"/>
      <c r="P140" s="22"/>
      <c r="Q140" s="22"/>
      <c r="R140" s="23"/>
      <c r="S140" s="23"/>
    </row>
    <row r="141" spans="9:19" x14ac:dyDescent="0.2">
      <c r="I141" s="22"/>
      <c r="K141" s="22"/>
      <c r="M141" s="22"/>
      <c r="P141" s="22"/>
      <c r="Q141" s="22"/>
      <c r="R141" s="23"/>
      <c r="S141" s="23"/>
    </row>
    <row r="142" spans="9:19" x14ac:dyDescent="0.2">
      <c r="I142" s="22"/>
      <c r="K142" s="22"/>
      <c r="M142" s="22"/>
      <c r="P142" s="22"/>
      <c r="Q142" s="22"/>
      <c r="R142" s="23"/>
      <c r="S142" s="23"/>
    </row>
    <row r="143" spans="9:19" x14ac:dyDescent="0.2">
      <c r="I143" s="22"/>
      <c r="K143" s="22"/>
      <c r="M143" s="22"/>
      <c r="P143" s="22"/>
      <c r="Q143" s="22"/>
      <c r="R143" s="23"/>
      <c r="S143" s="23"/>
    </row>
    <row r="144" spans="9:19" x14ac:dyDescent="0.2">
      <c r="I144" s="22"/>
      <c r="K144" s="22"/>
      <c r="M144" s="22"/>
      <c r="P144" s="22"/>
      <c r="Q144" s="22"/>
      <c r="R144" s="23"/>
      <c r="S144" s="23"/>
    </row>
    <row r="145" spans="9:19" x14ac:dyDescent="0.2">
      <c r="I145" s="22"/>
      <c r="K145" s="22"/>
      <c r="M145" s="22"/>
      <c r="P145" s="22"/>
      <c r="Q145" s="22"/>
      <c r="R145" s="23"/>
      <c r="S145" s="23"/>
    </row>
    <row r="146" spans="9:19" x14ac:dyDescent="0.2">
      <c r="I146" s="22"/>
      <c r="K146" s="22"/>
      <c r="M146" s="22"/>
      <c r="P146" s="22"/>
      <c r="Q146" s="22"/>
      <c r="R146" s="23"/>
      <c r="S146" s="23"/>
    </row>
    <row r="147" spans="9:19" x14ac:dyDescent="0.2">
      <c r="I147" s="22"/>
      <c r="K147" s="22"/>
      <c r="M147" s="22"/>
      <c r="P147" s="22"/>
      <c r="Q147" s="22"/>
      <c r="R147" s="23"/>
      <c r="S147" s="23"/>
    </row>
    <row r="148" spans="9:19" x14ac:dyDescent="0.2">
      <c r="I148" s="22"/>
      <c r="K148" s="22"/>
      <c r="M148" s="22"/>
      <c r="P148" s="22"/>
      <c r="Q148" s="22"/>
      <c r="R148" s="23"/>
      <c r="S148" s="23"/>
    </row>
    <row r="149" spans="9:19" x14ac:dyDescent="0.2">
      <c r="I149" s="22"/>
      <c r="K149" s="22"/>
      <c r="M149" s="22"/>
      <c r="P149" s="22"/>
      <c r="Q149" s="22"/>
      <c r="R149" s="23"/>
      <c r="S149" s="23"/>
    </row>
    <row r="150" spans="9:19" x14ac:dyDescent="0.2">
      <c r="I150" s="22"/>
      <c r="K150" s="22"/>
      <c r="M150" s="22"/>
      <c r="P150" s="22"/>
      <c r="Q150" s="22"/>
      <c r="R150" s="23"/>
      <c r="S150" s="23"/>
    </row>
    <row r="151" spans="9:19" x14ac:dyDescent="0.2">
      <c r="I151" s="22"/>
      <c r="K151" s="22"/>
      <c r="M151" s="22"/>
      <c r="P151" s="22"/>
      <c r="Q151" s="22"/>
      <c r="R151" s="23"/>
      <c r="S151" s="23"/>
    </row>
    <row r="152" spans="9:19" x14ac:dyDescent="0.2">
      <c r="I152" s="22"/>
      <c r="K152" s="22"/>
      <c r="M152" s="22"/>
      <c r="P152" s="22"/>
      <c r="Q152" s="22"/>
      <c r="R152" s="23"/>
      <c r="S152" s="23"/>
    </row>
    <row r="153" spans="9:19" x14ac:dyDescent="0.2">
      <c r="I153" s="22"/>
      <c r="K153" s="22"/>
      <c r="M153" s="22"/>
      <c r="P153" s="22"/>
      <c r="Q153" s="22"/>
      <c r="R153" s="23"/>
      <c r="S153" s="23"/>
    </row>
    <row r="154" spans="9:19" x14ac:dyDescent="0.2">
      <c r="I154" s="22"/>
      <c r="K154" s="22"/>
      <c r="M154" s="22"/>
      <c r="P154" s="22"/>
      <c r="Q154" s="22"/>
      <c r="R154" s="23"/>
      <c r="S154" s="23"/>
    </row>
    <row r="155" spans="9:19" x14ac:dyDescent="0.2">
      <c r="I155" s="22"/>
      <c r="K155" s="22"/>
      <c r="M155" s="22"/>
      <c r="P155" s="22"/>
      <c r="Q155" s="22"/>
      <c r="R155" s="23"/>
      <c r="S155" s="23"/>
    </row>
    <row r="156" spans="9:19" x14ac:dyDescent="0.2">
      <c r="I156" s="22"/>
      <c r="K156" s="22"/>
      <c r="M156" s="22"/>
      <c r="P156" s="22"/>
      <c r="Q156" s="22"/>
      <c r="R156" s="23"/>
      <c r="S156" s="23"/>
    </row>
    <row r="157" spans="9:19" x14ac:dyDescent="0.2">
      <c r="I157" s="22"/>
      <c r="K157" s="22"/>
      <c r="M157" s="22"/>
      <c r="P157" s="22"/>
      <c r="Q157" s="22"/>
      <c r="R157" s="23"/>
      <c r="S157" s="23"/>
    </row>
    <row r="158" spans="9:19" x14ac:dyDescent="0.2">
      <c r="I158" s="22"/>
      <c r="K158" s="22"/>
      <c r="M158" s="22"/>
      <c r="P158" s="22"/>
      <c r="Q158" s="22"/>
      <c r="R158" s="23"/>
      <c r="S158" s="23"/>
    </row>
    <row r="159" spans="9:19" x14ac:dyDescent="0.2">
      <c r="I159" s="22"/>
      <c r="K159" s="22"/>
      <c r="M159" s="22"/>
      <c r="P159" s="22"/>
      <c r="Q159" s="22"/>
      <c r="R159" s="23"/>
      <c r="S159" s="23"/>
    </row>
    <row r="160" spans="9:19" x14ac:dyDescent="0.2">
      <c r="I160" s="22"/>
      <c r="K160" s="22"/>
      <c r="M160" s="22"/>
      <c r="P160" s="22"/>
      <c r="Q160" s="22"/>
      <c r="R160" s="23"/>
      <c r="S160" s="23"/>
    </row>
    <row r="161" spans="9:19" x14ac:dyDescent="0.2">
      <c r="I161" s="22"/>
      <c r="K161" s="22"/>
      <c r="M161" s="22"/>
      <c r="P161" s="22"/>
      <c r="Q161" s="22"/>
      <c r="R161" s="23"/>
      <c r="S161" s="23"/>
    </row>
    <row r="162" spans="9:19" x14ac:dyDescent="0.2">
      <c r="I162" s="22"/>
      <c r="K162" s="22"/>
      <c r="M162" s="22"/>
      <c r="P162" s="22"/>
      <c r="Q162" s="22"/>
      <c r="R162" s="23"/>
      <c r="S162" s="23"/>
    </row>
    <row r="163" spans="9:19" x14ac:dyDescent="0.2">
      <c r="I163" s="22"/>
      <c r="K163" s="22"/>
      <c r="M163" s="22"/>
      <c r="P163" s="22"/>
      <c r="Q163" s="22"/>
      <c r="R163" s="23"/>
      <c r="S163" s="23"/>
    </row>
    <row r="164" spans="9:19" x14ac:dyDescent="0.2">
      <c r="I164" s="22"/>
      <c r="K164" s="22"/>
      <c r="M164" s="22"/>
      <c r="P164" s="22"/>
      <c r="Q164" s="22"/>
      <c r="R164" s="23"/>
      <c r="S164" s="23"/>
    </row>
    <row r="165" spans="9:19" x14ac:dyDescent="0.2">
      <c r="I165" s="22"/>
      <c r="K165" s="22"/>
      <c r="M165" s="22"/>
      <c r="P165" s="22"/>
      <c r="Q165" s="22"/>
      <c r="R165" s="23"/>
      <c r="S165" s="23"/>
    </row>
    <row r="166" spans="9:19" x14ac:dyDescent="0.2">
      <c r="I166" s="22"/>
      <c r="K166" s="22"/>
      <c r="M166" s="22"/>
      <c r="P166" s="22"/>
      <c r="Q166" s="22"/>
      <c r="R166" s="23"/>
      <c r="S166" s="23"/>
    </row>
    <row r="167" spans="9:19" x14ac:dyDescent="0.2">
      <c r="I167" s="22"/>
      <c r="K167" s="22"/>
      <c r="M167" s="22"/>
      <c r="P167" s="22"/>
      <c r="Q167" s="22"/>
      <c r="R167" s="23"/>
      <c r="S167" s="23"/>
    </row>
    <row r="168" spans="9:19" x14ac:dyDescent="0.2">
      <c r="I168" s="22"/>
      <c r="K168" s="22"/>
      <c r="M168" s="22"/>
      <c r="P168" s="22"/>
      <c r="Q168" s="22"/>
      <c r="R168" s="23"/>
      <c r="S168" s="23"/>
    </row>
    <row r="169" spans="9:19" x14ac:dyDescent="0.2">
      <c r="I169" s="22"/>
      <c r="K169" s="22"/>
      <c r="M169" s="22"/>
      <c r="P169" s="22"/>
      <c r="Q169" s="22"/>
      <c r="R169" s="23"/>
      <c r="S169" s="23"/>
    </row>
    <row r="170" spans="9:19" x14ac:dyDescent="0.2">
      <c r="I170" s="22"/>
      <c r="K170" s="22"/>
      <c r="M170" s="22"/>
      <c r="P170" s="22"/>
      <c r="Q170" s="22"/>
      <c r="R170" s="23"/>
      <c r="S170" s="23"/>
    </row>
    <row r="171" spans="9:19" x14ac:dyDescent="0.2">
      <c r="I171" s="22"/>
      <c r="K171" s="22"/>
      <c r="M171" s="22"/>
      <c r="P171" s="22"/>
      <c r="Q171" s="22"/>
      <c r="R171" s="23"/>
      <c r="S171" s="23"/>
    </row>
    <row r="172" spans="9:19" x14ac:dyDescent="0.2">
      <c r="I172" s="22"/>
      <c r="K172" s="22"/>
      <c r="M172" s="22"/>
      <c r="P172" s="22"/>
      <c r="Q172" s="22"/>
      <c r="R172" s="23"/>
      <c r="S172" s="23"/>
    </row>
    <row r="173" spans="9:19" x14ac:dyDescent="0.2">
      <c r="I173" s="22"/>
      <c r="K173" s="22"/>
      <c r="M173" s="22"/>
      <c r="P173" s="22"/>
      <c r="Q173" s="22"/>
      <c r="R173" s="23"/>
      <c r="S173" s="23"/>
    </row>
    <row r="174" spans="9:19" x14ac:dyDescent="0.2">
      <c r="I174" s="22"/>
      <c r="K174" s="22"/>
      <c r="M174" s="22"/>
      <c r="P174" s="22"/>
      <c r="Q174" s="22"/>
      <c r="R174" s="23"/>
      <c r="S174" s="23"/>
    </row>
    <row r="175" spans="9:19" x14ac:dyDescent="0.2">
      <c r="I175" s="22"/>
      <c r="K175" s="22"/>
      <c r="M175" s="22"/>
      <c r="P175" s="22"/>
      <c r="Q175" s="22"/>
      <c r="R175" s="23"/>
      <c r="S175" s="23"/>
    </row>
    <row r="176" spans="9:19" x14ac:dyDescent="0.2">
      <c r="I176" s="22"/>
      <c r="K176" s="22"/>
      <c r="M176" s="22"/>
      <c r="P176" s="22"/>
      <c r="Q176" s="22"/>
      <c r="R176" s="23"/>
      <c r="S176" s="23"/>
    </row>
    <row r="177" spans="9:19" x14ac:dyDescent="0.2">
      <c r="I177" s="22"/>
      <c r="K177" s="22"/>
      <c r="M177" s="22"/>
      <c r="P177" s="22"/>
      <c r="Q177" s="22"/>
      <c r="R177" s="23"/>
      <c r="S177" s="23"/>
    </row>
    <row r="178" spans="9:19" x14ac:dyDescent="0.2">
      <c r="I178" s="22"/>
      <c r="K178" s="22"/>
      <c r="M178" s="22"/>
      <c r="P178" s="22"/>
      <c r="Q178" s="22"/>
      <c r="R178" s="23"/>
      <c r="S178" s="23"/>
    </row>
    <row r="179" spans="9:19" x14ac:dyDescent="0.2">
      <c r="I179" s="22"/>
      <c r="K179" s="22"/>
      <c r="M179" s="22"/>
      <c r="P179" s="22"/>
      <c r="Q179" s="22"/>
      <c r="R179" s="23"/>
      <c r="S179" s="23"/>
    </row>
    <row r="180" spans="9:19" x14ac:dyDescent="0.2">
      <c r="I180" s="22"/>
      <c r="K180" s="22"/>
      <c r="M180" s="22"/>
      <c r="P180" s="22"/>
      <c r="Q180" s="22"/>
      <c r="R180" s="23"/>
      <c r="S180" s="23"/>
    </row>
    <row r="181" spans="9:19" x14ac:dyDescent="0.2">
      <c r="I181" s="22"/>
      <c r="K181" s="22"/>
      <c r="M181" s="22"/>
      <c r="P181" s="22"/>
      <c r="Q181" s="22"/>
      <c r="R181" s="23"/>
      <c r="S181" s="23"/>
    </row>
    <row r="182" spans="9:19" x14ac:dyDescent="0.2">
      <c r="I182" s="22"/>
      <c r="K182" s="22"/>
      <c r="M182" s="22"/>
      <c r="P182" s="22"/>
      <c r="Q182" s="22"/>
      <c r="R182" s="23"/>
      <c r="S182" s="23"/>
    </row>
    <row r="183" spans="9:19" x14ac:dyDescent="0.2">
      <c r="K183" s="22"/>
      <c r="P183" s="22"/>
      <c r="R183" s="23"/>
      <c r="S183" s="23"/>
    </row>
    <row r="184" spans="9:19" x14ac:dyDescent="0.2">
      <c r="K184" s="22"/>
      <c r="P184" s="22"/>
      <c r="R184" s="23"/>
      <c r="S184" s="23"/>
    </row>
    <row r="185" spans="9:19" x14ac:dyDescent="0.2">
      <c r="K185" s="22"/>
      <c r="P185" s="22"/>
      <c r="R185" s="23"/>
      <c r="S185" s="23"/>
    </row>
    <row r="186" spans="9:19" x14ac:dyDescent="0.2">
      <c r="K186" s="22"/>
      <c r="P186" s="22"/>
      <c r="R186" s="23"/>
      <c r="S186" s="23"/>
    </row>
    <row r="187" spans="9:19" x14ac:dyDescent="0.2">
      <c r="K187" s="22"/>
      <c r="P187" s="22"/>
      <c r="R187" s="23"/>
      <c r="S187" s="23"/>
    </row>
    <row r="188" spans="9:19" x14ac:dyDescent="0.2">
      <c r="K188" s="22"/>
      <c r="P188" s="22"/>
      <c r="R188" s="23"/>
      <c r="S188" s="23"/>
    </row>
    <row r="189" spans="9:19" x14ac:dyDescent="0.2">
      <c r="K189" s="22"/>
      <c r="P189" s="22"/>
      <c r="R189" s="23"/>
      <c r="S189" s="23"/>
    </row>
    <row r="190" spans="9:19" x14ac:dyDescent="0.2">
      <c r="K190" s="22"/>
      <c r="P190" s="22"/>
      <c r="R190" s="23"/>
      <c r="S190" s="23"/>
    </row>
    <row r="191" spans="9:19" x14ac:dyDescent="0.2">
      <c r="K191" s="22"/>
      <c r="P191" s="22"/>
      <c r="R191" s="23"/>
      <c r="S191" s="23"/>
    </row>
    <row r="192" spans="9:19" x14ac:dyDescent="0.2">
      <c r="K192" s="22"/>
      <c r="P192" s="22"/>
      <c r="R192" s="23"/>
      <c r="S192" s="23"/>
    </row>
    <row r="193" spans="11:19" x14ac:dyDescent="0.2">
      <c r="K193" s="22"/>
      <c r="P193" s="22"/>
      <c r="R193" s="23"/>
      <c r="S193" s="23"/>
    </row>
    <row r="194" spans="11:19" x14ac:dyDescent="0.2">
      <c r="K194" s="22"/>
      <c r="P194" s="22"/>
      <c r="R194" s="23"/>
      <c r="S194" s="23"/>
    </row>
    <row r="195" spans="11:19" x14ac:dyDescent="0.2">
      <c r="K195" s="22"/>
      <c r="P195" s="22"/>
      <c r="R195" s="23"/>
      <c r="S195" s="23"/>
    </row>
    <row r="196" spans="11:19" x14ac:dyDescent="0.2">
      <c r="K196" s="22"/>
      <c r="P196" s="22"/>
      <c r="R196" s="23"/>
      <c r="S196" s="23"/>
    </row>
    <row r="197" spans="11:19" x14ac:dyDescent="0.2">
      <c r="K197" s="22"/>
      <c r="P197" s="22"/>
      <c r="R197" s="23"/>
      <c r="S197" s="23"/>
    </row>
    <row r="198" spans="11:19" x14ac:dyDescent="0.2">
      <c r="K198" s="22"/>
      <c r="P198" s="22"/>
      <c r="R198" s="23"/>
      <c r="S198" s="23"/>
    </row>
    <row r="199" spans="11:19" x14ac:dyDescent="0.2">
      <c r="K199" s="22"/>
      <c r="P199" s="22"/>
      <c r="R199" s="23"/>
      <c r="S199" s="23"/>
    </row>
    <row r="200" spans="11:19" x14ac:dyDescent="0.2">
      <c r="K200" s="22"/>
      <c r="P200" s="22"/>
      <c r="R200" s="23"/>
      <c r="S200" s="23"/>
    </row>
    <row r="201" spans="11:19" x14ac:dyDescent="0.2">
      <c r="P201" s="22"/>
      <c r="R201" s="23"/>
      <c r="S201" s="23"/>
    </row>
    <row r="202" spans="11:19" x14ac:dyDescent="0.2">
      <c r="P202" s="22"/>
      <c r="R202" s="23"/>
      <c r="S202" s="23"/>
    </row>
    <row r="203" spans="11:19" x14ac:dyDescent="0.2">
      <c r="P203" s="22"/>
      <c r="R203" s="23"/>
      <c r="S203" s="23"/>
    </row>
    <row r="204" spans="11:19" x14ac:dyDescent="0.2">
      <c r="R204" s="23"/>
      <c r="S204" s="23"/>
    </row>
    <row r="205" spans="11:19" x14ac:dyDescent="0.2">
      <c r="R205" s="23"/>
      <c r="S205" s="23"/>
    </row>
    <row r="206" spans="11:19" x14ac:dyDescent="0.2">
      <c r="R206" s="23"/>
      <c r="S206" s="23"/>
    </row>
    <row r="207" spans="11:19" x14ac:dyDescent="0.2">
      <c r="R207" s="23"/>
      <c r="S207" s="23"/>
    </row>
    <row r="208" spans="11:19" x14ac:dyDescent="0.2">
      <c r="R208" s="23"/>
      <c r="S208" s="23"/>
    </row>
    <row r="209" spans="18:19" x14ac:dyDescent="0.2">
      <c r="R209" s="23"/>
      <c r="S209" s="23"/>
    </row>
  </sheetData>
  <sheetProtection selectLockedCells="1" selectUnlockedCells="1"/>
  <autoFilter ref="C3:Z203">
    <sortState ref="C4:Z203">
      <sortCondition ref="R3:R203"/>
    </sortState>
  </autoFilter>
  <sortState ref="B4:WWH21">
    <sortCondition ref="F4:F21"/>
  </sortState>
  <conditionalFormatting sqref="U1:U65531">
    <cfRule type="duplicateValues" dxfId="10" priority="29" stopIfTrue="1"/>
  </conditionalFormatting>
  <pageMargins left="0.74791666666666667" right="0.74791666666666667" top="0.98402777777777772" bottom="0.98402777777777772" header="0.51180555555555551" footer="0.51180555555555551"/>
  <pageSetup paperSize="9" scale="86" firstPageNumber="0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7"/>
  <sheetViews>
    <sheetView zoomScale="90" zoomScaleNormal="90" workbookViewId="0">
      <selection activeCell="T39" sqref="T39"/>
    </sheetView>
  </sheetViews>
  <sheetFormatPr defaultRowHeight="12.75" x14ac:dyDescent="0.2"/>
  <cols>
    <col min="1" max="1" width="4" style="1" customWidth="1"/>
    <col min="2" max="2" width="3.5703125" style="1" customWidth="1"/>
    <col min="3" max="3" width="4.5703125" style="1" bestFit="1" customWidth="1"/>
    <col min="4" max="4" width="14.5703125" style="1" customWidth="1"/>
    <col min="5" max="5" width="9.5703125" style="1" customWidth="1"/>
    <col min="6" max="6" width="15.42578125" style="3" bestFit="1" customWidth="1"/>
    <col min="7" max="7" width="11.5703125" style="3" bestFit="1" customWidth="1"/>
    <col min="8" max="8" width="7.42578125" style="4" customWidth="1"/>
    <col min="9" max="9" width="6.42578125" style="1" customWidth="1"/>
    <col min="10" max="10" width="6.85546875" style="4" customWidth="1"/>
    <col min="11" max="11" width="6.42578125" style="1" customWidth="1"/>
    <col min="12" max="12" width="7.85546875" style="4" customWidth="1"/>
    <col min="13" max="13" width="6.42578125" style="1" customWidth="1"/>
    <col min="14" max="15" width="7.5703125" style="4" customWidth="1"/>
    <col min="16" max="16" width="6.42578125" style="1" customWidth="1"/>
    <col min="17" max="17" width="5.85546875" style="1" customWidth="1"/>
    <col min="18" max="18" width="7.140625" style="5" customWidth="1"/>
    <col min="19" max="19" width="11" style="5" customWidth="1"/>
    <col min="20" max="20" width="12" style="1" customWidth="1"/>
    <col min="21" max="21" width="0.42578125" style="1" customWidth="1"/>
    <col min="22" max="26" width="2" style="1" customWidth="1"/>
    <col min="27" max="27" width="8.5703125" style="1" customWidth="1"/>
    <col min="28" max="258" width="9.140625" style="1"/>
    <col min="259" max="259" width="4.5703125" style="1" bestFit="1" customWidth="1"/>
    <col min="260" max="260" width="14.5703125" style="1" customWidth="1"/>
    <col min="261" max="261" width="9.5703125" style="1" customWidth="1"/>
    <col min="262" max="262" width="15.42578125" style="1" bestFit="1" customWidth="1"/>
    <col min="263" max="263" width="11.5703125" style="1" bestFit="1" customWidth="1"/>
    <col min="264" max="264" width="7.42578125" style="1" bestFit="1" customWidth="1"/>
    <col min="265" max="265" width="6.42578125" style="1" bestFit="1" customWidth="1"/>
    <col min="266" max="266" width="8.5703125" style="1" bestFit="1" customWidth="1"/>
    <col min="267" max="267" width="6.42578125" style="1" bestFit="1" customWidth="1"/>
    <col min="268" max="268" width="8.42578125" style="1" bestFit="1" customWidth="1"/>
    <col min="269" max="269" width="6.42578125" style="1" bestFit="1" customWidth="1"/>
    <col min="270" max="270" width="7.5703125" style="1" bestFit="1" customWidth="1"/>
    <col min="271" max="271" width="7.5703125" style="1" customWidth="1"/>
    <col min="272" max="272" width="6.42578125" style="1" bestFit="1" customWidth="1"/>
    <col min="273" max="273" width="9.42578125" style="1" bestFit="1" customWidth="1"/>
    <col min="274" max="274" width="11" style="1" bestFit="1" customWidth="1"/>
    <col min="275" max="275" width="11" style="1" customWidth="1"/>
    <col min="276" max="276" width="12" style="1" bestFit="1" customWidth="1"/>
    <col min="277" max="277" width="9.140625" style="1"/>
    <col min="278" max="282" width="2" style="1" bestFit="1" customWidth="1"/>
    <col min="283" max="514" width="9.140625" style="1"/>
    <col min="515" max="515" width="4.5703125" style="1" bestFit="1" customWidth="1"/>
    <col min="516" max="516" width="14.5703125" style="1" customWidth="1"/>
    <col min="517" max="517" width="9.5703125" style="1" customWidth="1"/>
    <col min="518" max="518" width="15.42578125" style="1" bestFit="1" customWidth="1"/>
    <col min="519" max="519" width="11.5703125" style="1" bestFit="1" customWidth="1"/>
    <col min="520" max="520" width="7.42578125" style="1" bestFit="1" customWidth="1"/>
    <col min="521" max="521" width="6.42578125" style="1" bestFit="1" customWidth="1"/>
    <col min="522" max="522" width="8.5703125" style="1" bestFit="1" customWidth="1"/>
    <col min="523" max="523" width="6.42578125" style="1" bestFit="1" customWidth="1"/>
    <col min="524" max="524" width="8.42578125" style="1" bestFit="1" customWidth="1"/>
    <col min="525" max="525" width="6.42578125" style="1" bestFit="1" customWidth="1"/>
    <col min="526" max="526" width="7.5703125" style="1" bestFit="1" customWidth="1"/>
    <col min="527" max="527" width="7.5703125" style="1" customWidth="1"/>
    <col min="528" max="528" width="6.42578125" style="1" bestFit="1" customWidth="1"/>
    <col min="529" max="529" width="9.42578125" style="1" bestFit="1" customWidth="1"/>
    <col min="530" max="530" width="11" style="1" bestFit="1" customWidth="1"/>
    <col min="531" max="531" width="11" style="1" customWidth="1"/>
    <col min="532" max="532" width="12" style="1" bestFit="1" customWidth="1"/>
    <col min="533" max="533" width="9.140625" style="1"/>
    <col min="534" max="538" width="2" style="1" bestFit="1" customWidth="1"/>
    <col min="539" max="770" width="9.140625" style="1"/>
    <col min="771" max="771" width="4.5703125" style="1" bestFit="1" customWidth="1"/>
    <col min="772" max="772" width="14.5703125" style="1" customWidth="1"/>
    <col min="773" max="773" width="9.5703125" style="1" customWidth="1"/>
    <col min="774" max="774" width="15.42578125" style="1" bestFit="1" customWidth="1"/>
    <col min="775" max="775" width="11.5703125" style="1" bestFit="1" customWidth="1"/>
    <col min="776" max="776" width="7.42578125" style="1" bestFit="1" customWidth="1"/>
    <col min="777" max="777" width="6.42578125" style="1" bestFit="1" customWidth="1"/>
    <col min="778" max="778" width="8.5703125" style="1" bestFit="1" customWidth="1"/>
    <col min="779" max="779" width="6.42578125" style="1" bestFit="1" customWidth="1"/>
    <col min="780" max="780" width="8.42578125" style="1" bestFit="1" customWidth="1"/>
    <col min="781" max="781" width="6.42578125" style="1" bestFit="1" customWidth="1"/>
    <col min="782" max="782" width="7.5703125" style="1" bestFit="1" customWidth="1"/>
    <col min="783" max="783" width="7.5703125" style="1" customWidth="1"/>
    <col min="784" max="784" width="6.42578125" style="1" bestFit="1" customWidth="1"/>
    <col min="785" max="785" width="9.42578125" style="1" bestFit="1" customWidth="1"/>
    <col min="786" max="786" width="11" style="1" bestFit="1" customWidth="1"/>
    <col min="787" max="787" width="11" style="1" customWidth="1"/>
    <col min="788" max="788" width="12" style="1" bestFit="1" customWidth="1"/>
    <col min="789" max="789" width="9.140625" style="1"/>
    <col min="790" max="794" width="2" style="1" bestFit="1" customWidth="1"/>
    <col min="795" max="1026" width="9.140625" style="1"/>
    <col min="1027" max="1027" width="4.5703125" style="1" bestFit="1" customWidth="1"/>
    <col min="1028" max="1028" width="14.5703125" style="1" customWidth="1"/>
    <col min="1029" max="1029" width="9.5703125" style="1" customWidth="1"/>
    <col min="1030" max="1030" width="15.42578125" style="1" bestFit="1" customWidth="1"/>
    <col min="1031" max="1031" width="11.5703125" style="1" bestFit="1" customWidth="1"/>
    <col min="1032" max="1032" width="7.42578125" style="1" bestFit="1" customWidth="1"/>
    <col min="1033" max="1033" width="6.42578125" style="1" bestFit="1" customWidth="1"/>
    <col min="1034" max="1034" width="8.5703125" style="1" bestFit="1" customWidth="1"/>
    <col min="1035" max="1035" width="6.42578125" style="1" bestFit="1" customWidth="1"/>
    <col min="1036" max="1036" width="8.42578125" style="1" bestFit="1" customWidth="1"/>
    <col min="1037" max="1037" width="6.42578125" style="1" bestFit="1" customWidth="1"/>
    <col min="1038" max="1038" width="7.5703125" style="1" bestFit="1" customWidth="1"/>
    <col min="1039" max="1039" width="7.5703125" style="1" customWidth="1"/>
    <col min="1040" max="1040" width="6.42578125" style="1" bestFit="1" customWidth="1"/>
    <col min="1041" max="1041" width="9.42578125" style="1" bestFit="1" customWidth="1"/>
    <col min="1042" max="1042" width="11" style="1" bestFit="1" customWidth="1"/>
    <col min="1043" max="1043" width="11" style="1" customWidth="1"/>
    <col min="1044" max="1044" width="12" style="1" bestFit="1" customWidth="1"/>
    <col min="1045" max="1045" width="9.140625" style="1"/>
    <col min="1046" max="1050" width="2" style="1" bestFit="1" customWidth="1"/>
    <col min="1051" max="1282" width="9.140625" style="1"/>
    <col min="1283" max="1283" width="4.5703125" style="1" bestFit="1" customWidth="1"/>
    <col min="1284" max="1284" width="14.5703125" style="1" customWidth="1"/>
    <col min="1285" max="1285" width="9.5703125" style="1" customWidth="1"/>
    <col min="1286" max="1286" width="15.42578125" style="1" bestFit="1" customWidth="1"/>
    <col min="1287" max="1287" width="11.5703125" style="1" bestFit="1" customWidth="1"/>
    <col min="1288" max="1288" width="7.42578125" style="1" bestFit="1" customWidth="1"/>
    <col min="1289" max="1289" width="6.42578125" style="1" bestFit="1" customWidth="1"/>
    <col min="1290" max="1290" width="8.5703125" style="1" bestFit="1" customWidth="1"/>
    <col min="1291" max="1291" width="6.42578125" style="1" bestFit="1" customWidth="1"/>
    <col min="1292" max="1292" width="8.42578125" style="1" bestFit="1" customWidth="1"/>
    <col min="1293" max="1293" width="6.42578125" style="1" bestFit="1" customWidth="1"/>
    <col min="1294" max="1294" width="7.5703125" style="1" bestFit="1" customWidth="1"/>
    <col min="1295" max="1295" width="7.5703125" style="1" customWidth="1"/>
    <col min="1296" max="1296" width="6.42578125" style="1" bestFit="1" customWidth="1"/>
    <col min="1297" max="1297" width="9.42578125" style="1" bestFit="1" customWidth="1"/>
    <col min="1298" max="1298" width="11" style="1" bestFit="1" customWidth="1"/>
    <col min="1299" max="1299" width="11" style="1" customWidth="1"/>
    <col min="1300" max="1300" width="12" style="1" bestFit="1" customWidth="1"/>
    <col min="1301" max="1301" width="9.140625" style="1"/>
    <col min="1302" max="1306" width="2" style="1" bestFit="1" customWidth="1"/>
    <col min="1307" max="1538" width="9.140625" style="1"/>
    <col min="1539" max="1539" width="4.5703125" style="1" bestFit="1" customWidth="1"/>
    <col min="1540" max="1540" width="14.5703125" style="1" customWidth="1"/>
    <col min="1541" max="1541" width="9.5703125" style="1" customWidth="1"/>
    <col min="1542" max="1542" width="15.42578125" style="1" bestFit="1" customWidth="1"/>
    <col min="1543" max="1543" width="11.5703125" style="1" bestFit="1" customWidth="1"/>
    <col min="1544" max="1544" width="7.42578125" style="1" bestFit="1" customWidth="1"/>
    <col min="1545" max="1545" width="6.42578125" style="1" bestFit="1" customWidth="1"/>
    <col min="1546" max="1546" width="8.5703125" style="1" bestFit="1" customWidth="1"/>
    <col min="1547" max="1547" width="6.42578125" style="1" bestFit="1" customWidth="1"/>
    <col min="1548" max="1548" width="8.42578125" style="1" bestFit="1" customWidth="1"/>
    <col min="1549" max="1549" width="6.42578125" style="1" bestFit="1" customWidth="1"/>
    <col min="1550" max="1550" width="7.5703125" style="1" bestFit="1" customWidth="1"/>
    <col min="1551" max="1551" width="7.5703125" style="1" customWidth="1"/>
    <col min="1552" max="1552" width="6.42578125" style="1" bestFit="1" customWidth="1"/>
    <col min="1553" max="1553" width="9.42578125" style="1" bestFit="1" customWidth="1"/>
    <col min="1554" max="1554" width="11" style="1" bestFit="1" customWidth="1"/>
    <col min="1555" max="1555" width="11" style="1" customWidth="1"/>
    <col min="1556" max="1556" width="12" style="1" bestFit="1" customWidth="1"/>
    <col min="1557" max="1557" width="9.140625" style="1"/>
    <col min="1558" max="1562" width="2" style="1" bestFit="1" customWidth="1"/>
    <col min="1563" max="1794" width="9.140625" style="1"/>
    <col min="1795" max="1795" width="4.5703125" style="1" bestFit="1" customWidth="1"/>
    <col min="1796" max="1796" width="14.5703125" style="1" customWidth="1"/>
    <col min="1797" max="1797" width="9.5703125" style="1" customWidth="1"/>
    <col min="1798" max="1798" width="15.42578125" style="1" bestFit="1" customWidth="1"/>
    <col min="1799" max="1799" width="11.5703125" style="1" bestFit="1" customWidth="1"/>
    <col min="1800" max="1800" width="7.42578125" style="1" bestFit="1" customWidth="1"/>
    <col min="1801" max="1801" width="6.42578125" style="1" bestFit="1" customWidth="1"/>
    <col min="1802" max="1802" width="8.5703125" style="1" bestFit="1" customWidth="1"/>
    <col min="1803" max="1803" width="6.42578125" style="1" bestFit="1" customWidth="1"/>
    <col min="1804" max="1804" width="8.42578125" style="1" bestFit="1" customWidth="1"/>
    <col min="1805" max="1805" width="6.42578125" style="1" bestFit="1" customWidth="1"/>
    <col min="1806" max="1806" width="7.5703125" style="1" bestFit="1" customWidth="1"/>
    <col min="1807" max="1807" width="7.5703125" style="1" customWidth="1"/>
    <col min="1808" max="1808" width="6.42578125" style="1" bestFit="1" customWidth="1"/>
    <col min="1809" max="1809" width="9.42578125" style="1" bestFit="1" customWidth="1"/>
    <col min="1810" max="1810" width="11" style="1" bestFit="1" customWidth="1"/>
    <col min="1811" max="1811" width="11" style="1" customWidth="1"/>
    <col min="1812" max="1812" width="12" style="1" bestFit="1" customWidth="1"/>
    <col min="1813" max="1813" width="9.140625" style="1"/>
    <col min="1814" max="1818" width="2" style="1" bestFit="1" customWidth="1"/>
    <col min="1819" max="2050" width="9.140625" style="1"/>
    <col min="2051" max="2051" width="4.5703125" style="1" bestFit="1" customWidth="1"/>
    <col min="2052" max="2052" width="14.5703125" style="1" customWidth="1"/>
    <col min="2053" max="2053" width="9.5703125" style="1" customWidth="1"/>
    <col min="2054" max="2054" width="15.42578125" style="1" bestFit="1" customWidth="1"/>
    <col min="2055" max="2055" width="11.5703125" style="1" bestFit="1" customWidth="1"/>
    <col min="2056" max="2056" width="7.42578125" style="1" bestFit="1" customWidth="1"/>
    <col min="2057" max="2057" width="6.42578125" style="1" bestFit="1" customWidth="1"/>
    <col min="2058" max="2058" width="8.5703125" style="1" bestFit="1" customWidth="1"/>
    <col min="2059" max="2059" width="6.42578125" style="1" bestFit="1" customWidth="1"/>
    <col min="2060" max="2060" width="8.42578125" style="1" bestFit="1" customWidth="1"/>
    <col min="2061" max="2061" width="6.42578125" style="1" bestFit="1" customWidth="1"/>
    <col min="2062" max="2062" width="7.5703125" style="1" bestFit="1" customWidth="1"/>
    <col min="2063" max="2063" width="7.5703125" style="1" customWidth="1"/>
    <col min="2064" max="2064" width="6.42578125" style="1" bestFit="1" customWidth="1"/>
    <col min="2065" max="2065" width="9.42578125" style="1" bestFit="1" customWidth="1"/>
    <col min="2066" max="2066" width="11" style="1" bestFit="1" customWidth="1"/>
    <col min="2067" max="2067" width="11" style="1" customWidth="1"/>
    <col min="2068" max="2068" width="12" style="1" bestFit="1" customWidth="1"/>
    <col min="2069" max="2069" width="9.140625" style="1"/>
    <col min="2070" max="2074" width="2" style="1" bestFit="1" customWidth="1"/>
    <col min="2075" max="2306" width="9.140625" style="1"/>
    <col min="2307" max="2307" width="4.5703125" style="1" bestFit="1" customWidth="1"/>
    <col min="2308" max="2308" width="14.5703125" style="1" customWidth="1"/>
    <col min="2309" max="2309" width="9.5703125" style="1" customWidth="1"/>
    <col min="2310" max="2310" width="15.42578125" style="1" bestFit="1" customWidth="1"/>
    <col min="2311" max="2311" width="11.5703125" style="1" bestFit="1" customWidth="1"/>
    <col min="2312" max="2312" width="7.42578125" style="1" bestFit="1" customWidth="1"/>
    <col min="2313" max="2313" width="6.42578125" style="1" bestFit="1" customWidth="1"/>
    <col min="2314" max="2314" width="8.5703125" style="1" bestFit="1" customWidth="1"/>
    <col min="2315" max="2315" width="6.42578125" style="1" bestFit="1" customWidth="1"/>
    <col min="2316" max="2316" width="8.42578125" style="1" bestFit="1" customWidth="1"/>
    <col min="2317" max="2317" width="6.42578125" style="1" bestFit="1" customWidth="1"/>
    <col min="2318" max="2318" width="7.5703125" style="1" bestFit="1" customWidth="1"/>
    <col min="2319" max="2319" width="7.5703125" style="1" customWidth="1"/>
    <col min="2320" max="2320" width="6.42578125" style="1" bestFit="1" customWidth="1"/>
    <col min="2321" max="2321" width="9.42578125" style="1" bestFit="1" customWidth="1"/>
    <col min="2322" max="2322" width="11" style="1" bestFit="1" customWidth="1"/>
    <col min="2323" max="2323" width="11" style="1" customWidth="1"/>
    <col min="2324" max="2324" width="12" style="1" bestFit="1" customWidth="1"/>
    <col min="2325" max="2325" width="9.140625" style="1"/>
    <col min="2326" max="2330" width="2" style="1" bestFit="1" customWidth="1"/>
    <col min="2331" max="2562" width="9.140625" style="1"/>
    <col min="2563" max="2563" width="4.5703125" style="1" bestFit="1" customWidth="1"/>
    <col min="2564" max="2564" width="14.5703125" style="1" customWidth="1"/>
    <col min="2565" max="2565" width="9.5703125" style="1" customWidth="1"/>
    <col min="2566" max="2566" width="15.42578125" style="1" bestFit="1" customWidth="1"/>
    <col min="2567" max="2567" width="11.5703125" style="1" bestFit="1" customWidth="1"/>
    <col min="2568" max="2568" width="7.42578125" style="1" bestFit="1" customWidth="1"/>
    <col min="2569" max="2569" width="6.42578125" style="1" bestFit="1" customWidth="1"/>
    <col min="2570" max="2570" width="8.5703125" style="1" bestFit="1" customWidth="1"/>
    <col min="2571" max="2571" width="6.42578125" style="1" bestFit="1" customWidth="1"/>
    <col min="2572" max="2572" width="8.42578125" style="1" bestFit="1" customWidth="1"/>
    <col min="2573" max="2573" width="6.42578125" style="1" bestFit="1" customWidth="1"/>
    <col min="2574" max="2574" width="7.5703125" style="1" bestFit="1" customWidth="1"/>
    <col min="2575" max="2575" width="7.5703125" style="1" customWidth="1"/>
    <col min="2576" max="2576" width="6.42578125" style="1" bestFit="1" customWidth="1"/>
    <col min="2577" max="2577" width="9.42578125" style="1" bestFit="1" customWidth="1"/>
    <col min="2578" max="2578" width="11" style="1" bestFit="1" customWidth="1"/>
    <col min="2579" max="2579" width="11" style="1" customWidth="1"/>
    <col min="2580" max="2580" width="12" style="1" bestFit="1" customWidth="1"/>
    <col min="2581" max="2581" width="9.140625" style="1"/>
    <col min="2582" max="2586" width="2" style="1" bestFit="1" customWidth="1"/>
    <col min="2587" max="2818" width="9.140625" style="1"/>
    <col min="2819" max="2819" width="4.5703125" style="1" bestFit="1" customWidth="1"/>
    <col min="2820" max="2820" width="14.5703125" style="1" customWidth="1"/>
    <col min="2821" max="2821" width="9.5703125" style="1" customWidth="1"/>
    <col min="2822" max="2822" width="15.42578125" style="1" bestFit="1" customWidth="1"/>
    <col min="2823" max="2823" width="11.5703125" style="1" bestFit="1" customWidth="1"/>
    <col min="2824" max="2824" width="7.42578125" style="1" bestFit="1" customWidth="1"/>
    <col min="2825" max="2825" width="6.42578125" style="1" bestFit="1" customWidth="1"/>
    <col min="2826" max="2826" width="8.5703125" style="1" bestFit="1" customWidth="1"/>
    <col min="2827" max="2827" width="6.42578125" style="1" bestFit="1" customWidth="1"/>
    <col min="2828" max="2828" width="8.42578125" style="1" bestFit="1" customWidth="1"/>
    <col min="2829" max="2829" width="6.42578125" style="1" bestFit="1" customWidth="1"/>
    <col min="2830" max="2830" width="7.5703125" style="1" bestFit="1" customWidth="1"/>
    <col min="2831" max="2831" width="7.5703125" style="1" customWidth="1"/>
    <col min="2832" max="2832" width="6.42578125" style="1" bestFit="1" customWidth="1"/>
    <col min="2833" max="2833" width="9.42578125" style="1" bestFit="1" customWidth="1"/>
    <col min="2834" max="2834" width="11" style="1" bestFit="1" customWidth="1"/>
    <col min="2835" max="2835" width="11" style="1" customWidth="1"/>
    <col min="2836" max="2836" width="12" style="1" bestFit="1" customWidth="1"/>
    <col min="2837" max="2837" width="9.140625" style="1"/>
    <col min="2838" max="2842" width="2" style="1" bestFit="1" customWidth="1"/>
    <col min="2843" max="3074" width="9.140625" style="1"/>
    <col min="3075" max="3075" width="4.5703125" style="1" bestFit="1" customWidth="1"/>
    <col min="3076" max="3076" width="14.5703125" style="1" customWidth="1"/>
    <col min="3077" max="3077" width="9.5703125" style="1" customWidth="1"/>
    <col min="3078" max="3078" width="15.42578125" style="1" bestFit="1" customWidth="1"/>
    <col min="3079" max="3079" width="11.5703125" style="1" bestFit="1" customWidth="1"/>
    <col min="3080" max="3080" width="7.42578125" style="1" bestFit="1" customWidth="1"/>
    <col min="3081" max="3081" width="6.42578125" style="1" bestFit="1" customWidth="1"/>
    <col min="3082" max="3082" width="8.5703125" style="1" bestFit="1" customWidth="1"/>
    <col min="3083" max="3083" width="6.42578125" style="1" bestFit="1" customWidth="1"/>
    <col min="3084" max="3084" width="8.42578125" style="1" bestFit="1" customWidth="1"/>
    <col min="3085" max="3085" width="6.42578125" style="1" bestFit="1" customWidth="1"/>
    <col min="3086" max="3086" width="7.5703125" style="1" bestFit="1" customWidth="1"/>
    <col min="3087" max="3087" width="7.5703125" style="1" customWidth="1"/>
    <col min="3088" max="3088" width="6.42578125" style="1" bestFit="1" customWidth="1"/>
    <col min="3089" max="3089" width="9.42578125" style="1" bestFit="1" customWidth="1"/>
    <col min="3090" max="3090" width="11" style="1" bestFit="1" customWidth="1"/>
    <col min="3091" max="3091" width="11" style="1" customWidth="1"/>
    <col min="3092" max="3092" width="12" style="1" bestFit="1" customWidth="1"/>
    <col min="3093" max="3093" width="9.140625" style="1"/>
    <col min="3094" max="3098" width="2" style="1" bestFit="1" customWidth="1"/>
    <col min="3099" max="3330" width="9.140625" style="1"/>
    <col min="3331" max="3331" width="4.5703125" style="1" bestFit="1" customWidth="1"/>
    <col min="3332" max="3332" width="14.5703125" style="1" customWidth="1"/>
    <col min="3333" max="3333" width="9.5703125" style="1" customWidth="1"/>
    <col min="3334" max="3334" width="15.42578125" style="1" bestFit="1" customWidth="1"/>
    <col min="3335" max="3335" width="11.5703125" style="1" bestFit="1" customWidth="1"/>
    <col min="3336" max="3336" width="7.42578125" style="1" bestFit="1" customWidth="1"/>
    <col min="3337" max="3337" width="6.42578125" style="1" bestFit="1" customWidth="1"/>
    <col min="3338" max="3338" width="8.5703125" style="1" bestFit="1" customWidth="1"/>
    <col min="3339" max="3339" width="6.42578125" style="1" bestFit="1" customWidth="1"/>
    <col min="3340" max="3340" width="8.42578125" style="1" bestFit="1" customWidth="1"/>
    <col min="3341" max="3341" width="6.42578125" style="1" bestFit="1" customWidth="1"/>
    <col min="3342" max="3342" width="7.5703125" style="1" bestFit="1" customWidth="1"/>
    <col min="3343" max="3343" width="7.5703125" style="1" customWidth="1"/>
    <col min="3344" max="3344" width="6.42578125" style="1" bestFit="1" customWidth="1"/>
    <col min="3345" max="3345" width="9.42578125" style="1" bestFit="1" customWidth="1"/>
    <col min="3346" max="3346" width="11" style="1" bestFit="1" customWidth="1"/>
    <col min="3347" max="3347" width="11" style="1" customWidth="1"/>
    <col min="3348" max="3348" width="12" style="1" bestFit="1" customWidth="1"/>
    <col min="3349" max="3349" width="9.140625" style="1"/>
    <col min="3350" max="3354" width="2" style="1" bestFit="1" customWidth="1"/>
    <col min="3355" max="3586" width="9.140625" style="1"/>
    <col min="3587" max="3587" width="4.5703125" style="1" bestFit="1" customWidth="1"/>
    <col min="3588" max="3588" width="14.5703125" style="1" customWidth="1"/>
    <col min="3589" max="3589" width="9.5703125" style="1" customWidth="1"/>
    <col min="3590" max="3590" width="15.42578125" style="1" bestFit="1" customWidth="1"/>
    <col min="3591" max="3591" width="11.5703125" style="1" bestFit="1" customWidth="1"/>
    <col min="3592" max="3592" width="7.42578125" style="1" bestFit="1" customWidth="1"/>
    <col min="3593" max="3593" width="6.42578125" style="1" bestFit="1" customWidth="1"/>
    <col min="3594" max="3594" width="8.5703125" style="1" bestFit="1" customWidth="1"/>
    <col min="3595" max="3595" width="6.42578125" style="1" bestFit="1" customWidth="1"/>
    <col min="3596" max="3596" width="8.42578125" style="1" bestFit="1" customWidth="1"/>
    <col min="3597" max="3597" width="6.42578125" style="1" bestFit="1" customWidth="1"/>
    <col min="3598" max="3598" width="7.5703125" style="1" bestFit="1" customWidth="1"/>
    <col min="3599" max="3599" width="7.5703125" style="1" customWidth="1"/>
    <col min="3600" max="3600" width="6.42578125" style="1" bestFit="1" customWidth="1"/>
    <col min="3601" max="3601" width="9.42578125" style="1" bestFit="1" customWidth="1"/>
    <col min="3602" max="3602" width="11" style="1" bestFit="1" customWidth="1"/>
    <col min="3603" max="3603" width="11" style="1" customWidth="1"/>
    <col min="3604" max="3604" width="12" style="1" bestFit="1" customWidth="1"/>
    <col min="3605" max="3605" width="9.140625" style="1"/>
    <col min="3606" max="3610" width="2" style="1" bestFit="1" customWidth="1"/>
    <col min="3611" max="3842" width="9.140625" style="1"/>
    <col min="3843" max="3843" width="4.5703125" style="1" bestFit="1" customWidth="1"/>
    <col min="3844" max="3844" width="14.5703125" style="1" customWidth="1"/>
    <col min="3845" max="3845" width="9.5703125" style="1" customWidth="1"/>
    <col min="3846" max="3846" width="15.42578125" style="1" bestFit="1" customWidth="1"/>
    <col min="3847" max="3847" width="11.5703125" style="1" bestFit="1" customWidth="1"/>
    <col min="3848" max="3848" width="7.42578125" style="1" bestFit="1" customWidth="1"/>
    <col min="3849" max="3849" width="6.42578125" style="1" bestFit="1" customWidth="1"/>
    <col min="3850" max="3850" width="8.5703125" style="1" bestFit="1" customWidth="1"/>
    <col min="3851" max="3851" width="6.42578125" style="1" bestFit="1" customWidth="1"/>
    <col min="3852" max="3852" width="8.42578125" style="1" bestFit="1" customWidth="1"/>
    <col min="3853" max="3853" width="6.42578125" style="1" bestFit="1" customWidth="1"/>
    <col min="3854" max="3854" width="7.5703125" style="1" bestFit="1" customWidth="1"/>
    <col min="3855" max="3855" width="7.5703125" style="1" customWidth="1"/>
    <col min="3856" max="3856" width="6.42578125" style="1" bestFit="1" customWidth="1"/>
    <col min="3857" max="3857" width="9.42578125" style="1" bestFit="1" customWidth="1"/>
    <col min="3858" max="3858" width="11" style="1" bestFit="1" customWidth="1"/>
    <col min="3859" max="3859" width="11" style="1" customWidth="1"/>
    <col min="3860" max="3860" width="12" style="1" bestFit="1" customWidth="1"/>
    <col min="3861" max="3861" width="9.140625" style="1"/>
    <col min="3862" max="3866" width="2" style="1" bestFit="1" customWidth="1"/>
    <col min="3867" max="4098" width="9.140625" style="1"/>
    <col min="4099" max="4099" width="4.5703125" style="1" bestFit="1" customWidth="1"/>
    <col min="4100" max="4100" width="14.5703125" style="1" customWidth="1"/>
    <col min="4101" max="4101" width="9.5703125" style="1" customWidth="1"/>
    <col min="4102" max="4102" width="15.42578125" style="1" bestFit="1" customWidth="1"/>
    <col min="4103" max="4103" width="11.5703125" style="1" bestFit="1" customWidth="1"/>
    <col min="4104" max="4104" width="7.42578125" style="1" bestFit="1" customWidth="1"/>
    <col min="4105" max="4105" width="6.42578125" style="1" bestFit="1" customWidth="1"/>
    <col min="4106" max="4106" width="8.5703125" style="1" bestFit="1" customWidth="1"/>
    <col min="4107" max="4107" width="6.42578125" style="1" bestFit="1" customWidth="1"/>
    <col min="4108" max="4108" width="8.42578125" style="1" bestFit="1" customWidth="1"/>
    <col min="4109" max="4109" width="6.42578125" style="1" bestFit="1" customWidth="1"/>
    <col min="4110" max="4110" width="7.5703125" style="1" bestFit="1" customWidth="1"/>
    <col min="4111" max="4111" width="7.5703125" style="1" customWidth="1"/>
    <col min="4112" max="4112" width="6.42578125" style="1" bestFit="1" customWidth="1"/>
    <col min="4113" max="4113" width="9.42578125" style="1" bestFit="1" customWidth="1"/>
    <col min="4114" max="4114" width="11" style="1" bestFit="1" customWidth="1"/>
    <col min="4115" max="4115" width="11" style="1" customWidth="1"/>
    <col min="4116" max="4116" width="12" style="1" bestFit="1" customWidth="1"/>
    <col min="4117" max="4117" width="9.140625" style="1"/>
    <col min="4118" max="4122" width="2" style="1" bestFit="1" customWidth="1"/>
    <col min="4123" max="4354" width="9.140625" style="1"/>
    <col min="4355" max="4355" width="4.5703125" style="1" bestFit="1" customWidth="1"/>
    <col min="4356" max="4356" width="14.5703125" style="1" customWidth="1"/>
    <col min="4357" max="4357" width="9.5703125" style="1" customWidth="1"/>
    <col min="4358" max="4358" width="15.42578125" style="1" bestFit="1" customWidth="1"/>
    <col min="4359" max="4359" width="11.5703125" style="1" bestFit="1" customWidth="1"/>
    <col min="4360" max="4360" width="7.42578125" style="1" bestFit="1" customWidth="1"/>
    <col min="4361" max="4361" width="6.42578125" style="1" bestFit="1" customWidth="1"/>
    <col min="4362" max="4362" width="8.5703125" style="1" bestFit="1" customWidth="1"/>
    <col min="4363" max="4363" width="6.42578125" style="1" bestFit="1" customWidth="1"/>
    <col min="4364" max="4364" width="8.42578125" style="1" bestFit="1" customWidth="1"/>
    <col min="4365" max="4365" width="6.42578125" style="1" bestFit="1" customWidth="1"/>
    <col min="4366" max="4366" width="7.5703125" style="1" bestFit="1" customWidth="1"/>
    <col min="4367" max="4367" width="7.5703125" style="1" customWidth="1"/>
    <col min="4368" max="4368" width="6.42578125" style="1" bestFit="1" customWidth="1"/>
    <col min="4369" max="4369" width="9.42578125" style="1" bestFit="1" customWidth="1"/>
    <col min="4370" max="4370" width="11" style="1" bestFit="1" customWidth="1"/>
    <col min="4371" max="4371" width="11" style="1" customWidth="1"/>
    <col min="4372" max="4372" width="12" style="1" bestFit="1" customWidth="1"/>
    <col min="4373" max="4373" width="9.140625" style="1"/>
    <col min="4374" max="4378" width="2" style="1" bestFit="1" customWidth="1"/>
    <col min="4379" max="4610" width="9.140625" style="1"/>
    <col min="4611" max="4611" width="4.5703125" style="1" bestFit="1" customWidth="1"/>
    <col min="4612" max="4612" width="14.5703125" style="1" customWidth="1"/>
    <col min="4613" max="4613" width="9.5703125" style="1" customWidth="1"/>
    <col min="4614" max="4614" width="15.42578125" style="1" bestFit="1" customWidth="1"/>
    <col min="4615" max="4615" width="11.5703125" style="1" bestFit="1" customWidth="1"/>
    <col min="4616" max="4616" width="7.42578125" style="1" bestFit="1" customWidth="1"/>
    <col min="4617" max="4617" width="6.42578125" style="1" bestFit="1" customWidth="1"/>
    <col min="4618" max="4618" width="8.5703125" style="1" bestFit="1" customWidth="1"/>
    <col min="4619" max="4619" width="6.42578125" style="1" bestFit="1" customWidth="1"/>
    <col min="4620" max="4620" width="8.42578125" style="1" bestFit="1" customWidth="1"/>
    <col min="4621" max="4621" width="6.42578125" style="1" bestFit="1" customWidth="1"/>
    <col min="4622" max="4622" width="7.5703125" style="1" bestFit="1" customWidth="1"/>
    <col min="4623" max="4623" width="7.5703125" style="1" customWidth="1"/>
    <col min="4624" max="4624" width="6.42578125" style="1" bestFit="1" customWidth="1"/>
    <col min="4625" max="4625" width="9.42578125" style="1" bestFit="1" customWidth="1"/>
    <col min="4626" max="4626" width="11" style="1" bestFit="1" customWidth="1"/>
    <col min="4627" max="4627" width="11" style="1" customWidth="1"/>
    <col min="4628" max="4628" width="12" style="1" bestFit="1" customWidth="1"/>
    <col min="4629" max="4629" width="9.140625" style="1"/>
    <col min="4630" max="4634" width="2" style="1" bestFit="1" customWidth="1"/>
    <col min="4635" max="4866" width="9.140625" style="1"/>
    <col min="4867" max="4867" width="4.5703125" style="1" bestFit="1" customWidth="1"/>
    <col min="4868" max="4868" width="14.5703125" style="1" customWidth="1"/>
    <col min="4869" max="4869" width="9.5703125" style="1" customWidth="1"/>
    <col min="4870" max="4870" width="15.42578125" style="1" bestFit="1" customWidth="1"/>
    <col min="4871" max="4871" width="11.5703125" style="1" bestFit="1" customWidth="1"/>
    <col min="4872" max="4872" width="7.42578125" style="1" bestFit="1" customWidth="1"/>
    <col min="4873" max="4873" width="6.42578125" style="1" bestFit="1" customWidth="1"/>
    <col min="4874" max="4874" width="8.5703125" style="1" bestFit="1" customWidth="1"/>
    <col min="4875" max="4875" width="6.42578125" style="1" bestFit="1" customWidth="1"/>
    <col min="4876" max="4876" width="8.42578125" style="1" bestFit="1" customWidth="1"/>
    <col min="4877" max="4877" width="6.42578125" style="1" bestFit="1" customWidth="1"/>
    <col min="4878" max="4878" width="7.5703125" style="1" bestFit="1" customWidth="1"/>
    <col min="4879" max="4879" width="7.5703125" style="1" customWidth="1"/>
    <col min="4880" max="4880" width="6.42578125" style="1" bestFit="1" customWidth="1"/>
    <col min="4881" max="4881" width="9.42578125" style="1" bestFit="1" customWidth="1"/>
    <col min="4882" max="4882" width="11" style="1" bestFit="1" customWidth="1"/>
    <col min="4883" max="4883" width="11" style="1" customWidth="1"/>
    <col min="4884" max="4884" width="12" style="1" bestFit="1" customWidth="1"/>
    <col min="4885" max="4885" width="9.140625" style="1"/>
    <col min="4886" max="4890" width="2" style="1" bestFit="1" customWidth="1"/>
    <col min="4891" max="5122" width="9.140625" style="1"/>
    <col min="5123" max="5123" width="4.5703125" style="1" bestFit="1" customWidth="1"/>
    <col min="5124" max="5124" width="14.5703125" style="1" customWidth="1"/>
    <col min="5125" max="5125" width="9.5703125" style="1" customWidth="1"/>
    <col min="5126" max="5126" width="15.42578125" style="1" bestFit="1" customWidth="1"/>
    <col min="5127" max="5127" width="11.5703125" style="1" bestFit="1" customWidth="1"/>
    <col min="5128" max="5128" width="7.42578125" style="1" bestFit="1" customWidth="1"/>
    <col min="5129" max="5129" width="6.42578125" style="1" bestFit="1" customWidth="1"/>
    <col min="5130" max="5130" width="8.5703125" style="1" bestFit="1" customWidth="1"/>
    <col min="5131" max="5131" width="6.42578125" style="1" bestFit="1" customWidth="1"/>
    <col min="5132" max="5132" width="8.42578125" style="1" bestFit="1" customWidth="1"/>
    <col min="5133" max="5133" width="6.42578125" style="1" bestFit="1" customWidth="1"/>
    <col min="5134" max="5134" width="7.5703125" style="1" bestFit="1" customWidth="1"/>
    <col min="5135" max="5135" width="7.5703125" style="1" customWidth="1"/>
    <col min="5136" max="5136" width="6.42578125" style="1" bestFit="1" customWidth="1"/>
    <col min="5137" max="5137" width="9.42578125" style="1" bestFit="1" customWidth="1"/>
    <col min="5138" max="5138" width="11" style="1" bestFit="1" customWidth="1"/>
    <col min="5139" max="5139" width="11" style="1" customWidth="1"/>
    <col min="5140" max="5140" width="12" style="1" bestFit="1" customWidth="1"/>
    <col min="5141" max="5141" width="9.140625" style="1"/>
    <col min="5142" max="5146" width="2" style="1" bestFit="1" customWidth="1"/>
    <col min="5147" max="5378" width="9.140625" style="1"/>
    <col min="5379" max="5379" width="4.5703125" style="1" bestFit="1" customWidth="1"/>
    <col min="5380" max="5380" width="14.5703125" style="1" customWidth="1"/>
    <col min="5381" max="5381" width="9.5703125" style="1" customWidth="1"/>
    <col min="5382" max="5382" width="15.42578125" style="1" bestFit="1" customWidth="1"/>
    <col min="5383" max="5383" width="11.5703125" style="1" bestFit="1" customWidth="1"/>
    <col min="5384" max="5384" width="7.42578125" style="1" bestFit="1" customWidth="1"/>
    <col min="5385" max="5385" width="6.42578125" style="1" bestFit="1" customWidth="1"/>
    <col min="5386" max="5386" width="8.5703125" style="1" bestFit="1" customWidth="1"/>
    <col min="5387" max="5387" width="6.42578125" style="1" bestFit="1" customWidth="1"/>
    <col min="5388" max="5388" width="8.42578125" style="1" bestFit="1" customWidth="1"/>
    <col min="5389" max="5389" width="6.42578125" style="1" bestFit="1" customWidth="1"/>
    <col min="5390" max="5390" width="7.5703125" style="1" bestFit="1" customWidth="1"/>
    <col min="5391" max="5391" width="7.5703125" style="1" customWidth="1"/>
    <col min="5392" max="5392" width="6.42578125" style="1" bestFit="1" customWidth="1"/>
    <col min="5393" max="5393" width="9.42578125" style="1" bestFit="1" customWidth="1"/>
    <col min="5394" max="5394" width="11" style="1" bestFit="1" customWidth="1"/>
    <col min="5395" max="5395" width="11" style="1" customWidth="1"/>
    <col min="5396" max="5396" width="12" style="1" bestFit="1" customWidth="1"/>
    <col min="5397" max="5397" width="9.140625" style="1"/>
    <col min="5398" max="5402" width="2" style="1" bestFit="1" customWidth="1"/>
    <col min="5403" max="5634" width="9.140625" style="1"/>
    <col min="5635" max="5635" width="4.5703125" style="1" bestFit="1" customWidth="1"/>
    <col min="5636" max="5636" width="14.5703125" style="1" customWidth="1"/>
    <col min="5637" max="5637" width="9.5703125" style="1" customWidth="1"/>
    <col min="5638" max="5638" width="15.42578125" style="1" bestFit="1" customWidth="1"/>
    <col min="5639" max="5639" width="11.5703125" style="1" bestFit="1" customWidth="1"/>
    <col min="5640" max="5640" width="7.42578125" style="1" bestFit="1" customWidth="1"/>
    <col min="5641" max="5641" width="6.42578125" style="1" bestFit="1" customWidth="1"/>
    <col min="5642" max="5642" width="8.5703125" style="1" bestFit="1" customWidth="1"/>
    <col min="5643" max="5643" width="6.42578125" style="1" bestFit="1" customWidth="1"/>
    <col min="5644" max="5644" width="8.42578125" style="1" bestFit="1" customWidth="1"/>
    <col min="5645" max="5645" width="6.42578125" style="1" bestFit="1" customWidth="1"/>
    <col min="5646" max="5646" width="7.5703125" style="1" bestFit="1" customWidth="1"/>
    <col min="5647" max="5647" width="7.5703125" style="1" customWidth="1"/>
    <col min="5648" max="5648" width="6.42578125" style="1" bestFit="1" customWidth="1"/>
    <col min="5649" max="5649" width="9.42578125" style="1" bestFit="1" customWidth="1"/>
    <col min="5650" max="5650" width="11" style="1" bestFit="1" customWidth="1"/>
    <col min="5651" max="5651" width="11" style="1" customWidth="1"/>
    <col min="5652" max="5652" width="12" style="1" bestFit="1" customWidth="1"/>
    <col min="5653" max="5653" width="9.140625" style="1"/>
    <col min="5654" max="5658" width="2" style="1" bestFit="1" customWidth="1"/>
    <col min="5659" max="5890" width="9.140625" style="1"/>
    <col min="5891" max="5891" width="4.5703125" style="1" bestFit="1" customWidth="1"/>
    <col min="5892" max="5892" width="14.5703125" style="1" customWidth="1"/>
    <col min="5893" max="5893" width="9.5703125" style="1" customWidth="1"/>
    <col min="5894" max="5894" width="15.42578125" style="1" bestFit="1" customWidth="1"/>
    <col min="5895" max="5895" width="11.5703125" style="1" bestFit="1" customWidth="1"/>
    <col min="5896" max="5896" width="7.42578125" style="1" bestFit="1" customWidth="1"/>
    <col min="5897" max="5897" width="6.42578125" style="1" bestFit="1" customWidth="1"/>
    <col min="5898" max="5898" width="8.5703125" style="1" bestFit="1" customWidth="1"/>
    <col min="5899" max="5899" width="6.42578125" style="1" bestFit="1" customWidth="1"/>
    <col min="5900" max="5900" width="8.42578125" style="1" bestFit="1" customWidth="1"/>
    <col min="5901" max="5901" width="6.42578125" style="1" bestFit="1" customWidth="1"/>
    <col min="5902" max="5902" width="7.5703125" style="1" bestFit="1" customWidth="1"/>
    <col min="5903" max="5903" width="7.5703125" style="1" customWidth="1"/>
    <col min="5904" max="5904" width="6.42578125" style="1" bestFit="1" customWidth="1"/>
    <col min="5905" max="5905" width="9.42578125" style="1" bestFit="1" customWidth="1"/>
    <col min="5906" max="5906" width="11" style="1" bestFit="1" customWidth="1"/>
    <col min="5907" max="5907" width="11" style="1" customWidth="1"/>
    <col min="5908" max="5908" width="12" style="1" bestFit="1" customWidth="1"/>
    <col min="5909" max="5909" width="9.140625" style="1"/>
    <col min="5910" max="5914" width="2" style="1" bestFit="1" customWidth="1"/>
    <col min="5915" max="6146" width="9.140625" style="1"/>
    <col min="6147" max="6147" width="4.5703125" style="1" bestFit="1" customWidth="1"/>
    <col min="6148" max="6148" width="14.5703125" style="1" customWidth="1"/>
    <col min="6149" max="6149" width="9.5703125" style="1" customWidth="1"/>
    <col min="6150" max="6150" width="15.42578125" style="1" bestFit="1" customWidth="1"/>
    <col min="6151" max="6151" width="11.5703125" style="1" bestFit="1" customWidth="1"/>
    <col min="6152" max="6152" width="7.42578125" style="1" bestFit="1" customWidth="1"/>
    <col min="6153" max="6153" width="6.42578125" style="1" bestFit="1" customWidth="1"/>
    <col min="6154" max="6154" width="8.5703125" style="1" bestFit="1" customWidth="1"/>
    <col min="6155" max="6155" width="6.42578125" style="1" bestFit="1" customWidth="1"/>
    <col min="6156" max="6156" width="8.42578125" style="1" bestFit="1" customWidth="1"/>
    <col min="6157" max="6157" width="6.42578125" style="1" bestFit="1" customWidth="1"/>
    <col min="6158" max="6158" width="7.5703125" style="1" bestFit="1" customWidth="1"/>
    <col min="6159" max="6159" width="7.5703125" style="1" customWidth="1"/>
    <col min="6160" max="6160" width="6.42578125" style="1" bestFit="1" customWidth="1"/>
    <col min="6161" max="6161" width="9.42578125" style="1" bestFit="1" customWidth="1"/>
    <col min="6162" max="6162" width="11" style="1" bestFit="1" customWidth="1"/>
    <col min="6163" max="6163" width="11" style="1" customWidth="1"/>
    <col min="6164" max="6164" width="12" style="1" bestFit="1" customWidth="1"/>
    <col min="6165" max="6165" width="9.140625" style="1"/>
    <col min="6166" max="6170" width="2" style="1" bestFit="1" customWidth="1"/>
    <col min="6171" max="6402" width="9.140625" style="1"/>
    <col min="6403" max="6403" width="4.5703125" style="1" bestFit="1" customWidth="1"/>
    <col min="6404" max="6404" width="14.5703125" style="1" customWidth="1"/>
    <col min="6405" max="6405" width="9.5703125" style="1" customWidth="1"/>
    <col min="6406" max="6406" width="15.42578125" style="1" bestFit="1" customWidth="1"/>
    <col min="6407" max="6407" width="11.5703125" style="1" bestFit="1" customWidth="1"/>
    <col min="6408" max="6408" width="7.42578125" style="1" bestFit="1" customWidth="1"/>
    <col min="6409" max="6409" width="6.42578125" style="1" bestFit="1" customWidth="1"/>
    <col min="6410" max="6410" width="8.5703125" style="1" bestFit="1" customWidth="1"/>
    <col min="6411" max="6411" width="6.42578125" style="1" bestFit="1" customWidth="1"/>
    <col min="6412" max="6412" width="8.42578125" style="1" bestFit="1" customWidth="1"/>
    <col min="6413" max="6413" width="6.42578125" style="1" bestFit="1" customWidth="1"/>
    <col min="6414" max="6414" width="7.5703125" style="1" bestFit="1" customWidth="1"/>
    <col min="6415" max="6415" width="7.5703125" style="1" customWidth="1"/>
    <col min="6416" max="6416" width="6.42578125" style="1" bestFit="1" customWidth="1"/>
    <col min="6417" max="6417" width="9.42578125" style="1" bestFit="1" customWidth="1"/>
    <col min="6418" max="6418" width="11" style="1" bestFit="1" customWidth="1"/>
    <col min="6419" max="6419" width="11" style="1" customWidth="1"/>
    <col min="6420" max="6420" width="12" style="1" bestFit="1" customWidth="1"/>
    <col min="6421" max="6421" width="9.140625" style="1"/>
    <col min="6422" max="6426" width="2" style="1" bestFit="1" customWidth="1"/>
    <col min="6427" max="6658" width="9.140625" style="1"/>
    <col min="6659" max="6659" width="4.5703125" style="1" bestFit="1" customWidth="1"/>
    <col min="6660" max="6660" width="14.5703125" style="1" customWidth="1"/>
    <col min="6661" max="6661" width="9.5703125" style="1" customWidth="1"/>
    <col min="6662" max="6662" width="15.42578125" style="1" bestFit="1" customWidth="1"/>
    <col min="6663" max="6663" width="11.5703125" style="1" bestFit="1" customWidth="1"/>
    <col min="6664" max="6664" width="7.42578125" style="1" bestFit="1" customWidth="1"/>
    <col min="6665" max="6665" width="6.42578125" style="1" bestFit="1" customWidth="1"/>
    <col min="6666" max="6666" width="8.5703125" style="1" bestFit="1" customWidth="1"/>
    <col min="6667" max="6667" width="6.42578125" style="1" bestFit="1" customWidth="1"/>
    <col min="6668" max="6668" width="8.42578125" style="1" bestFit="1" customWidth="1"/>
    <col min="6669" max="6669" width="6.42578125" style="1" bestFit="1" customWidth="1"/>
    <col min="6670" max="6670" width="7.5703125" style="1" bestFit="1" customWidth="1"/>
    <col min="6671" max="6671" width="7.5703125" style="1" customWidth="1"/>
    <col min="6672" max="6672" width="6.42578125" style="1" bestFit="1" customWidth="1"/>
    <col min="6673" max="6673" width="9.42578125" style="1" bestFit="1" customWidth="1"/>
    <col min="6674" max="6674" width="11" style="1" bestFit="1" customWidth="1"/>
    <col min="6675" max="6675" width="11" style="1" customWidth="1"/>
    <col min="6676" max="6676" width="12" style="1" bestFit="1" customWidth="1"/>
    <col min="6677" max="6677" width="9.140625" style="1"/>
    <col min="6678" max="6682" width="2" style="1" bestFit="1" customWidth="1"/>
    <col min="6683" max="6914" width="9.140625" style="1"/>
    <col min="6915" max="6915" width="4.5703125" style="1" bestFit="1" customWidth="1"/>
    <col min="6916" max="6916" width="14.5703125" style="1" customWidth="1"/>
    <col min="6917" max="6917" width="9.5703125" style="1" customWidth="1"/>
    <col min="6918" max="6918" width="15.42578125" style="1" bestFit="1" customWidth="1"/>
    <col min="6919" max="6919" width="11.5703125" style="1" bestFit="1" customWidth="1"/>
    <col min="6920" max="6920" width="7.42578125" style="1" bestFit="1" customWidth="1"/>
    <col min="6921" max="6921" width="6.42578125" style="1" bestFit="1" customWidth="1"/>
    <col min="6922" max="6922" width="8.5703125" style="1" bestFit="1" customWidth="1"/>
    <col min="6923" max="6923" width="6.42578125" style="1" bestFit="1" customWidth="1"/>
    <col min="6924" max="6924" width="8.42578125" style="1" bestFit="1" customWidth="1"/>
    <col min="6925" max="6925" width="6.42578125" style="1" bestFit="1" customWidth="1"/>
    <col min="6926" max="6926" width="7.5703125" style="1" bestFit="1" customWidth="1"/>
    <col min="6927" max="6927" width="7.5703125" style="1" customWidth="1"/>
    <col min="6928" max="6928" width="6.42578125" style="1" bestFit="1" customWidth="1"/>
    <col min="6929" max="6929" width="9.42578125" style="1" bestFit="1" customWidth="1"/>
    <col min="6930" max="6930" width="11" style="1" bestFit="1" customWidth="1"/>
    <col min="6931" max="6931" width="11" style="1" customWidth="1"/>
    <col min="6932" max="6932" width="12" style="1" bestFit="1" customWidth="1"/>
    <col min="6933" max="6933" width="9.140625" style="1"/>
    <col min="6934" max="6938" width="2" style="1" bestFit="1" customWidth="1"/>
    <col min="6939" max="7170" width="9.140625" style="1"/>
    <col min="7171" max="7171" width="4.5703125" style="1" bestFit="1" customWidth="1"/>
    <col min="7172" max="7172" width="14.5703125" style="1" customWidth="1"/>
    <col min="7173" max="7173" width="9.5703125" style="1" customWidth="1"/>
    <col min="7174" max="7174" width="15.42578125" style="1" bestFit="1" customWidth="1"/>
    <col min="7175" max="7175" width="11.5703125" style="1" bestFit="1" customWidth="1"/>
    <col min="7176" max="7176" width="7.42578125" style="1" bestFit="1" customWidth="1"/>
    <col min="7177" max="7177" width="6.42578125" style="1" bestFit="1" customWidth="1"/>
    <col min="7178" max="7178" width="8.5703125" style="1" bestFit="1" customWidth="1"/>
    <col min="7179" max="7179" width="6.42578125" style="1" bestFit="1" customWidth="1"/>
    <col min="7180" max="7180" width="8.42578125" style="1" bestFit="1" customWidth="1"/>
    <col min="7181" max="7181" width="6.42578125" style="1" bestFit="1" customWidth="1"/>
    <col min="7182" max="7182" width="7.5703125" style="1" bestFit="1" customWidth="1"/>
    <col min="7183" max="7183" width="7.5703125" style="1" customWidth="1"/>
    <col min="7184" max="7184" width="6.42578125" style="1" bestFit="1" customWidth="1"/>
    <col min="7185" max="7185" width="9.42578125" style="1" bestFit="1" customWidth="1"/>
    <col min="7186" max="7186" width="11" style="1" bestFit="1" customWidth="1"/>
    <col min="7187" max="7187" width="11" style="1" customWidth="1"/>
    <col min="7188" max="7188" width="12" style="1" bestFit="1" customWidth="1"/>
    <col min="7189" max="7189" width="9.140625" style="1"/>
    <col min="7190" max="7194" width="2" style="1" bestFit="1" customWidth="1"/>
    <col min="7195" max="7426" width="9.140625" style="1"/>
    <col min="7427" max="7427" width="4.5703125" style="1" bestFit="1" customWidth="1"/>
    <col min="7428" max="7428" width="14.5703125" style="1" customWidth="1"/>
    <col min="7429" max="7429" width="9.5703125" style="1" customWidth="1"/>
    <col min="7430" max="7430" width="15.42578125" style="1" bestFit="1" customWidth="1"/>
    <col min="7431" max="7431" width="11.5703125" style="1" bestFit="1" customWidth="1"/>
    <col min="7432" max="7432" width="7.42578125" style="1" bestFit="1" customWidth="1"/>
    <col min="7433" max="7433" width="6.42578125" style="1" bestFit="1" customWidth="1"/>
    <col min="7434" max="7434" width="8.5703125" style="1" bestFit="1" customWidth="1"/>
    <col min="7435" max="7435" width="6.42578125" style="1" bestFit="1" customWidth="1"/>
    <col min="7436" max="7436" width="8.42578125" style="1" bestFit="1" customWidth="1"/>
    <col min="7437" max="7437" width="6.42578125" style="1" bestFit="1" customWidth="1"/>
    <col min="7438" max="7438" width="7.5703125" style="1" bestFit="1" customWidth="1"/>
    <col min="7439" max="7439" width="7.5703125" style="1" customWidth="1"/>
    <col min="7440" max="7440" width="6.42578125" style="1" bestFit="1" customWidth="1"/>
    <col min="7441" max="7441" width="9.42578125" style="1" bestFit="1" customWidth="1"/>
    <col min="7442" max="7442" width="11" style="1" bestFit="1" customWidth="1"/>
    <col min="7443" max="7443" width="11" style="1" customWidth="1"/>
    <col min="7444" max="7444" width="12" style="1" bestFit="1" customWidth="1"/>
    <col min="7445" max="7445" width="9.140625" style="1"/>
    <col min="7446" max="7450" width="2" style="1" bestFit="1" customWidth="1"/>
    <col min="7451" max="7682" width="9.140625" style="1"/>
    <col min="7683" max="7683" width="4.5703125" style="1" bestFit="1" customWidth="1"/>
    <col min="7684" max="7684" width="14.5703125" style="1" customWidth="1"/>
    <col min="7685" max="7685" width="9.5703125" style="1" customWidth="1"/>
    <col min="7686" max="7686" width="15.42578125" style="1" bestFit="1" customWidth="1"/>
    <col min="7687" max="7687" width="11.5703125" style="1" bestFit="1" customWidth="1"/>
    <col min="7688" max="7688" width="7.42578125" style="1" bestFit="1" customWidth="1"/>
    <col min="7689" max="7689" width="6.42578125" style="1" bestFit="1" customWidth="1"/>
    <col min="7690" max="7690" width="8.5703125" style="1" bestFit="1" customWidth="1"/>
    <col min="7691" max="7691" width="6.42578125" style="1" bestFit="1" customWidth="1"/>
    <col min="7692" max="7692" width="8.42578125" style="1" bestFit="1" customWidth="1"/>
    <col min="7693" max="7693" width="6.42578125" style="1" bestFit="1" customWidth="1"/>
    <col min="7694" max="7694" width="7.5703125" style="1" bestFit="1" customWidth="1"/>
    <col min="7695" max="7695" width="7.5703125" style="1" customWidth="1"/>
    <col min="7696" max="7696" width="6.42578125" style="1" bestFit="1" customWidth="1"/>
    <col min="7697" max="7697" width="9.42578125" style="1" bestFit="1" customWidth="1"/>
    <col min="7698" max="7698" width="11" style="1" bestFit="1" customWidth="1"/>
    <col min="7699" max="7699" width="11" style="1" customWidth="1"/>
    <col min="7700" max="7700" width="12" style="1" bestFit="1" customWidth="1"/>
    <col min="7701" max="7701" width="9.140625" style="1"/>
    <col min="7702" max="7706" width="2" style="1" bestFit="1" customWidth="1"/>
    <col min="7707" max="7938" width="9.140625" style="1"/>
    <col min="7939" max="7939" width="4.5703125" style="1" bestFit="1" customWidth="1"/>
    <col min="7940" max="7940" width="14.5703125" style="1" customWidth="1"/>
    <col min="7941" max="7941" width="9.5703125" style="1" customWidth="1"/>
    <col min="7942" max="7942" width="15.42578125" style="1" bestFit="1" customWidth="1"/>
    <col min="7943" max="7943" width="11.5703125" style="1" bestFit="1" customWidth="1"/>
    <col min="7944" max="7944" width="7.42578125" style="1" bestFit="1" customWidth="1"/>
    <col min="7945" max="7945" width="6.42578125" style="1" bestFit="1" customWidth="1"/>
    <col min="7946" max="7946" width="8.5703125" style="1" bestFit="1" customWidth="1"/>
    <col min="7947" max="7947" width="6.42578125" style="1" bestFit="1" customWidth="1"/>
    <col min="7948" max="7948" width="8.42578125" style="1" bestFit="1" customWidth="1"/>
    <col min="7949" max="7949" width="6.42578125" style="1" bestFit="1" customWidth="1"/>
    <col min="7950" max="7950" width="7.5703125" style="1" bestFit="1" customWidth="1"/>
    <col min="7951" max="7951" width="7.5703125" style="1" customWidth="1"/>
    <col min="7952" max="7952" width="6.42578125" style="1" bestFit="1" customWidth="1"/>
    <col min="7953" max="7953" width="9.42578125" style="1" bestFit="1" customWidth="1"/>
    <col min="7954" max="7954" width="11" style="1" bestFit="1" customWidth="1"/>
    <col min="7955" max="7955" width="11" style="1" customWidth="1"/>
    <col min="7956" max="7956" width="12" style="1" bestFit="1" customWidth="1"/>
    <col min="7957" max="7957" width="9.140625" style="1"/>
    <col min="7958" max="7962" width="2" style="1" bestFit="1" customWidth="1"/>
    <col min="7963" max="8194" width="9.140625" style="1"/>
    <col min="8195" max="8195" width="4.5703125" style="1" bestFit="1" customWidth="1"/>
    <col min="8196" max="8196" width="14.5703125" style="1" customWidth="1"/>
    <col min="8197" max="8197" width="9.5703125" style="1" customWidth="1"/>
    <col min="8198" max="8198" width="15.42578125" style="1" bestFit="1" customWidth="1"/>
    <col min="8199" max="8199" width="11.5703125" style="1" bestFit="1" customWidth="1"/>
    <col min="8200" max="8200" width="7.42578125" style="1" bestFit="1" customWidth="1"/>
    <col min="8201" max="8201" width="6.42578125" style="1" bestFit="1" customWidth="1"/>
    <col min="8202" max="8202" width="8.5703125" style="1" bestFit="1" customWidth="1"/>
    <col min="8203" max="8203" width="6.42578125" style="1" bestFit="1" customWidth="1"/>
    <col min="8204" max="8204" width="8.42578125" style="1" bestFit="1" customWidth="1"/>
    <col min="8205" max="8205" width="6.42578125" style="1" bestFit="1" customWidth="1"/>
    <col min="8206" max="8206" width="7.5703125" style="1" bestFit="1" customWidth="1"/>
    <col min="8207" max="8207" width="7.5703125" style="1" customWidth="1"/>
    <col min="8208" max="8208" width="6.42578125" style="1" bestFit="1" customWidth="1"/>
    <col min="8209" max="8209" width="9.42578125" style="1" bestFit="1" customWidth="1"/>
    <col min="8210" max="8210" width="11" style="1" bestFit="1" customWidth="1"/>
    <col min="8211" max="8211" width="11" style="1" customWidth="1"/>
    <col min="8212" max="8212" width="12" style="1" bestFit="1" customWidth="1"/>
    <col min="8213" max="8213" width="9.140625" style="1"/>
    <col min="8214" max="8218" width="2" style="1" bestFit="1" customWidth="1"/>
    <col min="8219" max="8450" width="9.140625" style="1"/>
    <col min="8451" max="8451" width="4.5703125" style="1" bestFit="1" customWidth="1"/>
    <col min="8452" max="8452" width="14.5703125" style="1" customWidth="1"/>
    <col min="8453" max="8453" width="9.5703125" style="1" customWidth="1"/>
    <col min="8454" max="8454" width="15.42578125" style="1" bestFit="1" customWidth="1"/>
    <col min="8455" max="8455" width="11.5703125" style="1" bestFit="1" customWidth="1"/>
    <col min="8456" max="8456" width="7.42578125" style="1" bestFit="1" customWidth="1"/>
    <col min="8457" max="8457" width="6.42578125" style="1" bestFit="1" customWidth="1"/>
    <col min="8458" max="8458" width="8.5703125" style="1" bestFit="1" customWidth="1"/>
    <col min="8459" max="8459" width="6.42578125" style="1" bestFit="1" customWidth="1"/>
    <col min="8460" max="8460" width="8.42578125" style="1" bestFit="1" customWidth="1"/>
    <col min="8461" max="8461" width="6.42578125" style="1" bestFit="1" customWidth="1"/>
    <col min="8462" max="8462" width="7.5703125" style="1" bestFit="1" customWidth="1"/>
    <col min="8463" max="8463" width="7.5703125" style="1" customWidth="1"/>
    <col min="8464" max="8464" width="6.42578125" style="1" bestFit="1" customWidth="1"/>
    <col min="8465" max="8465" width="9.42578125" style="1" bestFit="1" customWidth="1"/>
    <col min="8466" max="8466" width="11" style="1" bestFit="1" customWidth="1"/>
    <col min="8467" max="8467" width="11" style="1" customWidth="1"/>
    <col min="8468" max="8468" width="12" style="1" bestFit="1" customWidth="1"/>
    <col min="8469" max="8469" width="9.140625" style="1"/>
    <col min="8470" max="8474" width="2" style="1" bestFit="1" customWidth="1"/>
    <col min="8475" max="8706" width="9.140625" style="1"/>
    <col min="8707" max="8707" width="4.5703125" style="1" bestFit="1" customWidth="1"/>
    <col min="8708" max="8708" width="14.5703125" style="1" customWidth="1"/>
    <col min="8709" max="8709" width="9.5703125" style="1" customWidth="1"/>
    <col min="8710" max="8710" width="15.42578125" style="1" bestFit="1" customWidth="1"/>
    <col min="8711" max="8711" width="11.5703125" style="1" bestFit="1" customWidth="1"/>
    <col min="8712" max="8712" width="7.42578125" style="1" bestFit="1" customWidth="1"/>
    <col min="8713" max="8713" width="6.42578125" style="1" bestFit="1" customWidth="1"/>
    <col min="8714" max="8714" width="8.5703125" style="1" bestFit="1" customWidth="1"/>
    <col min="8715" max="8715" width="6.42578125" style="1" bestFit="1" customWidth="1"/>
    <col min="8716" max="8716" width="8.42578125" style="1" bestFit="1" customWidth="1"/>
    <col min="8717" max="8717" width="6.42578125" style="1" bestFit="1" customWidth="1"/>
    <col min="8718" max="8718" width="7.5703125" style="1" bestFit="1" customWidth="1"/>
    <col min="8719" max="8719" width="7.5703125" style="1" customWidth="1"/>
    <col min="8720" max="8720" width="6.42578125" style="1" bestFit="1" customWidth="1"/>
    <col min="8721" max="8721" width="9.42578125" style="1" bestFit="1" customWidth="1"/>
    <col min="8722" max="8722" width="11" style="1" bestFit="1" customWidth="1"/>
    <col min="8723" max="8723" width="11" style="1" customWidth="1"/>
    <col min="8724" max="8724" width="12" style="1" bestFit="1" customWidth="1"/>
    <col min="8725" max="8725" width="9.140625" style="1"/>
    <col min="8726" max="8730" width="2" style="1" bestFit="1" customWidth="1"/>
    <col min="8731" max="8962" width="9.140625" style="1"/>
    <col min="8963" max="8963" width="4.5703125" style="1" bestFit="1" customWidth="1"/>
    <col min="8964" max="8964" width="14.5703125" style="1" customWidth="1"/>
    <col min="8965" max="8965" width="9.5703125" style="1" customWidth="1"/>
    <col min="8966" max="8966" width="15.42578125" style="1" bestFit="1" customWidth="1"/>
    <col min="8967" max="8967" width="11.5703125" style="1" bestFit="1" customWidth="1"/>
    <col min="8968" max="8968" width="7.42578125" style="1" bestFit="1" customWidth="1"/>
    <col min="8969" max="8969" width="6.42578125" style="1" bestFit="1" customWidth="1"/>
    <col min="8970" max="8970" width="8.5703125" style="1" bestFit="1" customWidth="1"/>
    <col min="8971" max="8971" width="6.42578125" style="1" bestFit="1" customWidth="1"/>
    <col min="8972" max="8972" width="8.42578125" style="1" bestFit="1" customWidth="1"/>
    <col min="8973" max="8973" width="6.42578125" style="1" bestFit="1" customWidth="1"/>
    <col min="8974" max="8974" width="7.5703125" style="1" bestFit="1" customWidth="1"/>
    <col min="8975" max="8975" width="7.5703125" style="1" customWidth="1"/>
    <col min="8976" max="8976" width="6.42578125" style="1" bestFit="1" customWidth="1"/>
    <col min="8977" max="8977" width="9.42578125" style="1" bestFit="1" customWidth="1"/>
    <col min="8978" max="8978" width="11" style="1" bestFit="1" customWidth="1"/>
    <col min="8979" max="8979" width="11" style="1" customWidth="1"/>
    <col min="8980" max="8980" width="12" style="1" bestFit="1" customWidth="1"/>
    <col min="8981" max="8981" width="9.140625" style="1"/>
    <col min="8982" max="8986" width="2" style="1" bestFit="1" customWidth="1"/>
    <col min="8987" max="9218" width="9.140625" style="1"/>
    <col min="9219" max="9219" width="4.5703125" style="1" bestFit="1" customWidth="1"/>
    <col min="9220" max="9220" width="14.5703125" style="1" customWidth="1"/>
    <col min="9221" max="9221" width="9.5703125" style="1" customWidth="1"/>
    <col min="9222" max="9222" width="15.42578125" style="1" bestFit="1" customWidth="1"/>
    <col min="9223" max="9223" width="11.5703125" style="1" bestFit="1" customWidth="1"/>
    <col min="9224" max="9224" width="7.42578125" style="1" bestFit="1" customWidth="1"/>
    <col min="9225" max="9225" width="6.42578125" style="1" bestFit="1" customWidth="1"/>
    <col min="9226" max="9226" width="8.5703125" style="1" bestFit="1" customWidth="1"/>
    <col min="9227" max="9227" width="6.42578125" style="1" bestFit="1" customWidth="1"/>
    <col min="9228" max="9228" width="8.42578125" style="1" bestFit="1" customWidth="1"/>
    <col min="9229" max="9229" width="6.42578125" style="1" bestFit="1" customWidth="1"/>
    <col min="9230" max="9230" width="7.5703125" style="1" bestFit="1" customWidth="1"/>
    <col min="9231" max="9231" width="7.5703125" style="1" customWidth="1"/>
    <col min="9232" max="9232" width="6.42578125" style="1" bestFit="1" customWidth="1"/>
    <col min="9233" max="9233" width="9.42578125" style="1" bestFit="1" customWidth="1"/>
    <col min="9234" max="9234" width="11" style="1" bestFit="1" customWidth="1"/>
    <col min="9235" max="9235" width="11" style="1" customWidth="1"/>
    <col min="9236" max="9236" width="12" style="1" bestFit="1" customWidth="1"/>
    <col min="9237" max="9237" width="9.140625" style="1"/>
    <col min="9238" max="9242" width="2" style="1" bestFit="1" customWidth="1"/>
    <col min="9243" max="9474" width="9.140625" style="1"/>
    <col min="9475" max="9475" width="4.5703125" style="1" bestFit="1" customWidth="1"/>
    <col min="9476" max="9476" width="14.5703125" style="1" customWidth="1"/>
    <col min="9477" max="9477" width="9.5703125" style="1" customWidth="1"/>
    <col min="9478" max="9478" width="15.42578125" style="1" bestFit="1" customWidth="1"/>
    <col min="9479" max="9479" width="11.5703125" style="1" bestFit="1" customWidth="1"/>
    <col min="9480" max="9480" width="7.42578125" style="1" bestFit="1" customWidth="1"/>
    <col min="9481" max="9481" width="6.42578125" style="1" bestFit="1" customWidth="1"/>
    <col min="9482" max="9482" width="8.5703125" style="1" bestFit="1" customWidth="1"/>
    <col min="9483" max="9483" width="6.42578125" style="1" bestFit="1" customWidth="1"/>
    <col min="9484" max="9484" width="8.42578125" style="1" bestFit="1" customWidth="1"/>
    <col min="9485" max="9485" width="6.42578125" style="1" bestFit="1" customWidth="1"/>
    <col min="9486" max="9486" width="7.5703125" style="1" bestFit="1" customWidth="1"/>
    <col min="9487" max="9487" width="7.5703125" style="1" customWidth="1"/>
    <col min="9488" max="9488" width="6.42578125" style="1" bestFit="1" customWidth="1"/>
    <col min="9489" max="9489" width="9.42578125" style="1" bestFit="1" customWidth="1"/>
    <col min="9490" max="9490" width="11" style="1" bestFit="1" customWidth="1"/>
    <col min="9491" max="9491" width="11" style="1" customWidth="1"/>
    <col min="9492" max="9492" width="12" style="1" bestFit="1" customWidth="1"/>
    <col min="9493" max="9493" width="9.140625" style="1"/>
    <col min="9494" max="9498" width="2" style="1" bestFit="1" customWidth="1"/>
    <col min="9499" max="9730" width="9.140625" style="1"/>
    <col min="9731" max="9731" width="4.5703125" style="1" bestFit="1" customWidth="1"/>
    <col min="9732" max="9732" width="14.5703125" style="1" customWidth="1"/>
    <col min="9733" max="9733" width="9.5703125" style="1" customWidth="1"/>
    <col min="9734" max="9734" width="15.42578125" style="1" bestFit="1" customWidth="1"/>
    <col min="9735" max="9735" width="11.5703125" style="1" bestFit="1" customWidth="1"/>
    <col min="9736" max="9736" width="7.42578125" style="1" bestFit="1" customWidth="1"/>
    <col min="9737" max="9737" width="6.42578125" style="1" bestFit="1" customWidth="1"/>
    <col min="9738" max="9738" width="8.5703125" style="1" bestFit="1" customWidth="1"/>
    <col min="9739" max="9739" width="6.42578125" style="1" bestFit="1" customWidth="1"/>
    <col min="9740" max="9740" width="8.42578125" style="1" bestFit="1" customWidth="1"/>
    <col min="9741" max="9741" width="6.42578125" style="1" bestFit="1" customWidth="1"/>
    <col min="9742" max="9742" width="7.5703125" style="1" bestFit="1" customWidth="1"/>
    <col min="9743" max="9743" width="7.5703125" style="1" customWidth="1"/>
    <col min="9744" max="9744" width="6.42578125" style="1" bestFit="1" customWidth="1"/>
    <col min="9745" max="9745" width="9.42578125" style="1" bestFit="1" customWidth="1"/>
    <col min="9746" max="9746" width="11" style="1" bestFit="1" customWidth="1"/>
    <col min="9747" max="9747" width="11" style="1" customWidth="1"/>
    <col min="9748" max="9748" width="12" style="1" bestFit="1" customWidth="1"/>
    <col min="9749" max="9749" width="9.140625" style="1"/>
    <col min="9750" max="9754" width="2" style="1" bestFit="1" customWidth="1"/>
    <col min="9755" max="9986" width="9.140625" style="1"/>
    <col min="9987" max="9987" width="4.5703125" style="1" bestFit="1" customWidth="1"/>
    <col min="9988" max="9988" width="14.5703125" style="1" customWidth="1"/>
    <col min="9989" max="9989" width="9.5703125" style="1" customWidth="1"/>
    <col min="9990" max="9990" width="15.42578125" style="1" bestFit="1" customWidth="1"/>
    <col min="9991" max="9991" width="11.5703125" style="1" bestFit="1" customWidth="1"/>
    <col min="9992" max="9992" width="7.42578125" style="1" bestFit="1" customWidth="1"/>
    <col min="9993" max="9993" width="6.42578125" style="1" bestFit="1" customWidth="1"/>
    <col min="9994" max="9994" width="8.5703125" style="1" bestFit="1" customWidth="1"/>
    <col min="9995" max="9995" width="6.42578125" style="1" bestFit="1" customWidth="1"/>
    <col min="9996" max="9996" width="8.42578125" style="1" bestFit="1" customWidth="1"/>
    <col min="9997" max="9997" width="6.42578125" style="1" bestFit="1" customWidth="1"/>
    <col min="9998" max="9998" width="7.5703125" style="1" bestFit="1" customWidth="1"/>
    <col min="9999" max="9999" width="7.5703125" style="1" customWidth="1"/>
    <col min="10000" max="10000" width="6.42578125" style="1" bestFit="1" customWidth="1"/>
    <col min="10001" max="10001" width="9.42578125" style="1" bestFit="1" customWidth="1"/>
    <col min="10002" max="10002" width="11" style="1" bestFit="1" customWidth="1"/>
    <col min="10003" max="10003" width="11" style="1" customWidth="1"/>
    <col min="10004" max="10004" width="12" style="1" bestFit="1" customWidth="1"/>
    <col min="10005" max="10005" width="9.140625" style="1"/>
    <col min="10006" max="10010" width="2" style="1" bestFit="1" customWidth="1"/>
    <col min="10011" max="10242" width="9.140625" style="1"/>
    <col min="10243" max="10243" width="4.5703125" style="1" bestFit="1" customWidth="1"/>
    <col min="10244" max="10244" width="14.5703125" style="1" customWidth="1"/>
    <col min="10245" max="10245" width="9.5703125" style="1" customWidth="1"/>
    <col min="10246" max="10246" width="15.42578125" style="1" bestFit="1" customWidth="1"/>
    <col min="10247" max="10247" width="11.5703125" style="1" bestFit="1" customWidth="1"/>
    <col min="10248" max="10248" width="7.42578125" style="1" bestFit="1" customWidth="1"/>
    <col min="10249" max="10249" width="6.42578125" style="1" bestFit="1" customWidth="1"/>
    <col min="10250" max="10250" width="8.5703125" style="1" bestFit="1" customWidth="1"/>
    <col min="10251" max="10251" width="6.42578125" style="1" bestFit="1" customWidth="1"/>
    <col min="10252" max="10252" width="8.42578125" style="1" bestFit="1" customWidth="1"/>
    <col min="10253" max="10253" width="6.42578125" style="1" bestFit="1" customWidth="1"/>
    <col min="10254" max="10254" width="7.5703125" style="1" bestFit="1" customWidth="1"/>
    <col min="10255" max="10255" width="7.5703125" style="1" customWidth="1"/>
    <col min="10256" max="10256" width="6.42578125" style="1" bestFit="1" customWidth="1"/>
    <col min="10257" max="10257" width="9.42578125" style="1" bestFit="1" customWidth="1"/>
    <col min="10258" max="10258" width="11" style="1" bestFit="1" customWidth="1"/>
    <col min="10259" max="10259" width="11" style="1" customWidth="1"/>
    <col min="10260" max="10260" width="12" style="1" bestFit="1" customWidth="1"/>
    <col min="10261" max="10261" width="9.140625" style="1"/>
    <col min="10262" max="10266" width="2" style="1" bestFit="1" customWidth="1"/>
    <col min="10267" max="10498" width="9.140625" style="1"/>
    <col min="10499" max="10499" width="4.5703125" style="1" bestFit="1" customWidth="1"/>
    <col min="10500" max="10500" width="14.5703125" style="1" customWidth="1"/>
    <col min="10501" max="10501" width="9.5703125" style="1" customWidth="1"/>
    <col min="10502" max="10502" width="15.42578125" style="1" bestFit="1" customWidth="1"/>
    <col min="10503" max="10503" width="11.5703125" style="1" bestFit="1" customWidth="1"/>
    <col min="10504" max="10504" width="7.42578125" style="1" bestFit="1" customWidth="1"/>
    <col min="10505" max="10505" width="6.42578125" style="1" bestFit="1" customWidth="1"/>
    <col min="10506" max="10506" width="8.5703125" style="1" bestFit="1" customWidth="1"/>
    <col min="10507" max="10507" width="6.42578125" style="1" bestFit="1" customWidth="1"/>
    <col min="10508" max="10508" width="8.42578125" style="1" bestFit="1" customWidth="1"/>
    <col min="10509" max="10509" width="6.42578125" style="1" bestFit="1" customWidth="1"/>
    <col min="10510" max="10510" width="7.5703125" style="1" bestFit="1" customWidth="1"/>
    <col min="10511" max="10511" width="7.5703125" style="1" customWidth="1"/>
    <col min="10512" max="10512" width="6.42578125" style="1" bestFit="1" customWidth="1"/>
    <col min="10513" max="10513" width="9.42578125" style="1" bestFit="1" customWidth="1"/>
    <col min="10514" max="10514" width="11" style="1" bestFit="1" customWidth="1"/>
    <col min="10515" max="10515" width="11" style="1" customWidth="1"/>
    <col min="10516" max="10516" width="12" style="1" bestFit="1" customWidth="1"/>
    <col min="10517" max="10517" width="9.140625" style="1"/>
    <col min="10518" max="10522" width="2" style="1" bestFit="1" customWidth="1"/>
    <col min="10523" max="10754" width="9.140625" style="1"/>
    <col min="10755" max="10755" width="4.5703125" style="1" bestFit="1" customWidth="1"/>
    <col min="10756" max="10756" width="14.5703125" style="1" customWidth="1"/>
    <col min="10757" max="10757" width="9.5703125" style="1" customWidth="1"/>
    <col min="10758" max="10758" width="15.42578125" style="1" bestFit="1" customWidth="1"/>
    <col min="10759" max="10759" width="11.5703125" style="1" bestFit="1" customWidth="1"/>
    <col min="10760" max="10760" width="7.42578125" style="1" bestFit="1" customWidth="1"/>
    <col min="10761" max="10761" width="6.42578125" style="1" bestFit="1" customWidth="1"/>
    <col min="10762" max="10762" width="8.5703125" style="1" bestFit="1" customWidth="1"/>
    <col min="10763" max="10763" width="6.42578125" style="1" bestFit="1" customWidth="1"/>
    <col min="10764" max="10764" width="8.42578125" style="1" bestFit="1" customWidth="1"/>
    <col min="10765" max="10765" width="6.42578125" style="1" bestFit="1" customWidth="1"/>
    <col min="10766" max="10766" width="7.5703125" style="1" bestFit="1" customWidth="1"/>
    <col min="10767" max="10767" width="7.5703125" style="1" customWidth="1"/>
    <col min="10768" max="10768" width="6.42578125" style="1" bestFit="1" customWidth="1"/>
    <col min="10769" max="10769" width="9.42578125" style="1" bestFit="1" customWidth="1"/>
    <col min="10770" max="10770" width="11" style="1" bestFit="1" customWidth="1"/>
    <col min="10771" max="10771" width="11" style="1" customWidth="1"/>
    <col min="10772" max="10772" width="12" style="1" bestFit="1" customWidth="1"/>
    <col min="10773" max="10773" width="9.140625" style="1"/>
    <col min="10774" max="10778" width="2" style="1" bestFit="1" customWidth="1"/>
    <col min="10779" max="11010" width="9.140625" style="1"/>
    <col min="11011" max="11011" width="4.5703125" style="1" bestFit="1" customWidth="1"/>
    <col min="11012" max="11012" width="14.5703125" style="1" customWidth="1"/>
    <col min="11013" max="11013" width="9.5703125" style="1" customWidth="1"/>
    <col min="11014" max="11014" width="15.42578125" style="1" bestFit="1" customWidth="1"/>
    <col min="11015" max="11015" width="11.5703125" style="1" bestFit="1" customWidth="1"/>
    <col min="11016" max="11016" width="7.42578125" style="1" bestFit="1" customWidth="1"/>
    <col min="11017" max="11017" width="6.42578125" style="1" bestFit="1" customWidth="1"/>
    <col min="11018" max="11018" width="8.5703125" style="1" bestFit="1" customWidth="1"/>
    <col min="11019" max="11019" width="6.42578125" style="1" bestFit="1" customWidth="1"/>
    <col min="11020" max="11020" width="8.42578125" style="1" bestFit="1" customWidth="1"/>
    <col min="11021" max="11021" width="6.42578125" style="1" bestFit="1" customWidth="1"/>
    <col min="11022" max="11022" width="7.5703125" style="1" bestFit="1" customWidth="1"/>
    <col min="11023" max="11023" width="7.5703125" style="1" customWidth="1"/>
    <col min="11024" max="11024" width="6.42578125" style="1" bestFit="1" customWidth="1"/>
    <col min="11025" max="11025" width="9.42578125" style="1" bestFit="1" customWidth="1"/>
    <col min="11026" max="11026" width="11" style="1" bestFit="1" customWidth="1"/>
    <col min="11027" max="11027" width="11" style="1" customWidth="1"/>
    <col min="11028" max="11028" width="12" style="1" bestFit="1" customWidth="1"/>
    <col min="11029" max="11029" width="9.140625" style="1"/>
    <col min="11030" max="11034" width="2" style="1" bestFit="1" customWidth="1"/>
    <col min="11035" max="11266" width="9.140625" style="1"/>
    <col min="11267" max="11267" width="4.5703125" style="1" bestFit="1" customWidth="1"/>
    <col min="11268" max="11268" width="14.5703125" style="1" customWidth="1"/>
    <col min="11269" max="11269" width="9.5703125" style="1" customWidth="1"/>
    <col min="11270" max="11270" width="15.42578125" style="1" bestFit="1" customWidth="1"/>
    <col min="11271" max="11271" width="11.5703125" style="1" bestFit="1" customWidth="1"/>
    <col min="11272" max="11272" width="7.42578125" style="1" bestFit="1" customWidth="1"/>
    <col min="11273" max="11273" width="6.42578125" style="1" bestFit="1" customWidth="1"/>
    <col min="11274" max="11274" width="8.5703125" style="1" bestFit="1" customWidth="1"/>
    <col min="11275" max="11275" width="6.42578125" style="1" bestFit="1" customWidth="1"/>
    <col min="11276" max="11276" width="8.42578125" style="1" bestFit="1" customWidth="1"/>
    <col min="11277" max="11277" width="6.42578125" style="1" bestFit="1" customWidth="1"/>
    <col min="11278" max="11278" width="7.5703125" style="1" bestFit="1" customWidth="1"/>
    <col min="11279" max="11279" width="7.5703125" style="1" customWidth="1"/>
    <col min="11280" max="11280" width="6.42578125" style="1" bestFit="1" customWidth="1"/>
    <col min="11281" max="11281" width="9.42578125" style="1" bestFit="1" customWidth="1"/>
    <col min="11282" max="11282" width="11" style="1" bestFit="1" customWidth="1"/>
    <col min="11283" max="11283" width="11" style="1" customWidth="1"/>
    <col min="11284" max="11284" width="12" style="1" bestFit="1" customWidth="1"/>
    <col min="11285" max="11285" width="9.140625" style="1"/>
    <col min="11286" max="11290" width="2" style="1" bestFit="1" customWidth="1"/>
    <col min="11291" max="11522" width="9.140625" style="1"/>
    <col min="11523" max="11523" width="4.5703125" style="1" bestFit="1" customWidth="1"/>
    <col min="11524" max="11524" width="14.5703125" style="1" customWidth="1"/>
    <col min="11525" max="11525" width="9.5703125" style="1" customWidth="1"/>
    <col min="11526" max="11526" width="15.42578125" style="1" bestFit="1" customWidth="1"/>
    <col min="11527" max="11527" width="11.5703125" style="1" bestFit="1" customWidth="1"/>
    <col min="11528" max="11528" width="7.42578125" style="1" bestFit="1" customWidth="1"/>
    <col min="11529" max="11529" width="6.42578125" style="1" bestFit="1" customWidth="1"/>
    <col min="11530" max="11530" width="8.5703125" style="1" bestFit="1" customWidth="1"/>
    <col min="11531" max="11531" width="6.42578125" style="1" bestFit="1" customWidth="1"/>
    <col min="11532" max="11532" width="8.42578125" style="1" bestFit="1" customWidth="1"/>
    <col min="11533" max="11533" width="6.42578125" style="1" bestFit="1" customWidth="1"/>
    <col min="11534" max="11534" width="7.5703125" style="1" bestFit="1" customWidth="1"/>
    <col min="11535" max="11535" width="7.5703125" style="1" customWidth="1"/>
    <col min="11536" max="11536" width="6.42578125" style="1" bestFit="1" customWidth="1"/>
    <col min="11537" max="11537" width="9.42578125" style="1" bestFit="1" customWidth="1"/>
    <col min="11538" max="11538" width="11" style="1" bestFit="1" customWidth="1"/>
    <col min="11539" max="11539" width="11" style="1" customWidth="1"/>
    <col min="11540" max="11540" width="12" style="1" bestFit="1" customWidth="1"/>
    <col min="11541" max="11541" width="9.140625" style="1"/>
    <col min="11542" max="11546" width="2" style="1" bestFit="1" customWidth="1"/>
    <col min="11547" max="11778" width="9.140625" style="1"/>
    <col min="11779" max="11779" width="4.5703125" style="1" bestFit="1" customWidth="1"/>
    <col min="11780" max="11780" width="14.5703125" style="1" customWidth="1"/>
    <col min="11781" max="11781" width="9.5703125" style="1" customWidth="1"/>
    <col min="11782" max="11782" width="15.42578125" style="1" bestFit="1" customWidth="1"/>
    <col min="11783" max="11783" width="11.5703125" style="1" bestFit="1" customWidth="1"/>
    <col min="11784" max="11784" width="7.42578125" style="1" bestFit="1" customWidth="1"/>
    <col min="11785" max="11785" width="6.42578125" style="1" bestFit="1" customWidth="1"/>
    <col min="11786" max="11786" width="8.5703125" style="1" bestFit="1" customWidth="1"/>
    <col min="11787" max="11787" width="6.42578125" style="1" bestFit="1" customWidth="1"/>
    <col min="11788" max="11788" width="8.42578125" style="1" bestFit="1" customWidth="1"/>
    <col min="11789" max="11789" width="6.42578125" style="1" bestFit="1" customWidth="1"/>
    <col min="11790" max="11790" width="7.5703125" style="1" bestFit="1" customWidth="1"/>
    <col min="11791" max="11791" width="7.5703125" style="1" customWidth="1"/>
    <col min="11792" max="11792" width="6.42578125" style="1" bestFit="1" customWidth="1"/>
    <col min="11793" max="11793" width="9.42578125" style="1" bestFit="1" customWidth="1"/>
    <col min="11794" max="11794" width="11" style="1" bestFit="1" customWidth="1"/>
    <col min="11795" max="11795" width="11" style="1" customWidth="1"/>
    <col min="11796" max="11796" width="12" style="1" bestFit="1" customWidth="1"/>
    <col min="11797" max="11797" width="9.140625" style="1"/>
    <col min="11798" max="11802" width="2" style="1" bestFit="1" customWidth="1"/>
    <col min="11803" max="12034" width="9.140625" style="1"/>
    <col min="12035" max="12035" width="4.5703125" style="1" bestFit="1" customWidth="1"/>
    <col min="12036" max="12036" width="14.5703125" style="1" customWidth="1"/>
    <col min="12037" max="12037" width="9.5703125" style="1" customWidth="1"/>
    <col min="12038" max="12038" width="15.42578125" style="1" bestFit="1" customWidth="1"/>
    <col min="12039" max="12039" width="11.5703125" style="1" bestFit="1" customWidth="1"/>
    <col min="12040" max="12040" width="7.42578125" style="1" bestFit="1" customWidth="1"/>
    <col min="12041" max="12041" width="6.42578125" style="1" bestFit="1" customWidth="1"/>
    <col min="12042" max="12042" width="8.5703125" style="1" bestFit="1" customWidth="1"/>
    <col min="12043" max="12043" width="6.42578125" style="1" bestFit="1" customWidth="1"/>
    <col min="12044" max="12044" width="8.42578125" style="1" bestFit="1" customWidth="1"/>
    <col min="12045" max="12045" width="6.42578125" style="1" bestFit="1" customWidth="1"/>
    <col min="12046" max="12046" width="7.5703125" style="1" bestFit="1" customWidth="1"/>
    <col min="12047" max="12047" width="7.5703125" style="1" customWidth="1"/>
    <col min="12048" max="12048" width="6.42578125" style="1" bestFit="1" customWidth="1"/>
    <col min="12049" max="12049" width="9.42578125" style="1" bestFit="1" customWidth="1"/>
    <col min="12050" max="12050" width="11" style="1" bestFit="1" customWidth="1"/>
    <col min="12051" max="12051" width="11" style="1" customWidth="1"/>
    <col min="12052" max="12052" width="12" style="1" bestFit="1" customWidth="1"/>
    <col min="12053" max="12053" width="9.140625" style="1"/>
    <col min="12054" max="12058" width="2" style="1" bestFit="1" customWidth="1"/>
    <col min="12059" max="12290" width="9.140625" style="1"/>
    <col min="12291" max="12291" width="4.5703125" style="1" bestFit="1" customWidth="1"/>
    <col min="12292" max="12292" width="14.5703125" style="1" customWidth="1"/>
    <col min="12293" max="12293" width="9.5703125" style="1" customWidth="1"/>
    <col min="12294" max="12294" width="15.42578125" style="1" bestFit="1" customWidth="1"/>
    <col min="12295" max="12295" width="11.5703125" style="1" bestFit="1" customWidth="1"/>
    <col min="12296" max="12296" width="7.42578125" style="1" bestFit="1" customWidth="1"/>
    <col min="12297" max="12297" width="6.42578125" style="1" bestFit="1" customWidth="1"/>
    <col min="12298" max="12298" width="8.5703125" style="1" bestFit="1" customWidth="1"/>
    <col min="12299" max="12299" width="6.42578125" style="1" bestFit="1" customWidth="1"/>
    <col min="12300" max="12300" width="8.42578125" style="1" bestFit="1" customWidth="1"/>
    <col min="12301" max="12301" width="6.42578125" style="1" bestFit="1" customWidth="1"/>
    <col min="12302" max="12302" width="7.5703125" style="1" bestFit="1" customWidth="1"/>
    <col min="12303" max="12303" width="7.5703125" style="1" customWidth="1"/>
    <col min="12304" max="12304" width="6.42578125" style="1" bestFit="1" customWidth="1"/>
    <col min="12305" max="12305" width="9.42578125" style="1" bestFit="1" customWidth="1"/>
    <col min="12306" max="12306" width="11" style="1" bestFit="1" customWidth="1"/>
    <col min="12307" max="12307" width="11" style="1" customWidth="1"/>
    <col min="12308" max="12308" width="12" style="1" bestFit="1" customWidth="1"/>
    <col min="12309" max="12309" width="9.140625" style="1"/>
    <col min="12310" max="12314" width="2" style="1" bestFit="1" customWidth="1"/>
    <col min="12315" max="12546" width="9.140625" style="1"/>
    <col min="12547" max="12547" width="4.5703125" style="1" bestFit="1" customWidth="1"/>
    <col min="12548" max="12548" width="14.5703125" style="1" customWidth="1"/>
    <col min="12549" max="12549" width="9.5703125" style="1" customWidth="1"/>
    <col min="12550" max="12550" width="15.42578125" style="1" bestFit="1" customWidth="1"/>
    <col min="12551" max="12551" width="11.5703125" style="1" bestFit="1" customWidth="1"/>
    <col min="12552" max="12552" width="7.42578125" style="1" bestFit="1" customWidth="1"/>
    <col min="12553" max="12553" width="6.42578125" style="1" bestFit="1" customWidth="1"/>
    <col min="12554" max="12554" width="8.5703125" style="1" bestFit="1" customWidth="1"/>
    <col min="12555" max="12555" width="6.42578125" style="1" bestFit="1" customWidth="1"/>
    <col min="12556" max="12556" width="8.42578125" style="1" bestFit="1" customWidth="1"/>
    <col min="12557" max="12557" width="6.42578125" style="1" bestFit="1" customWidth="1"/>
    <col min="12558" max="12558" width="7.5703125" style="1" bestFit="1" customWidth="1"/>
    <col min="12559" max="12559" width="7.5703125" style="1" customWidth="1"/>
    <col min="12560" max="12560" width="6.42578125" style="1" bestFit="1" customWidth="1"/>
    <col min="12561" max="12561" width="9.42578125" style="1" bestFit="1" customWidth="1"/>
    <col min="12562" max="12562" width="11" style="1" bestFit="1" customWidth="1"/>
    <col min="12563" max="12563" width="11" style="1" customWidth="1"/>
    <col min="12564" max="12564" width="12" style="1" bestFit="1" customWidth="1"/>
    <col min="12565" max="12565" width="9.140625" style="1"/>
    <col min="12566" max="12570" width="2" style="1" bestFit="1" customWidth="1"/>
    <col min="12571" max="12802" width="9.140625" style="1"/>
    <col min="12803" max="12803" width="4.5703125" style="1" bestFit="1" customWidth="1"/>
    <col min="12804" max="12804" width="14.5703125" style="1" customWidth="1"/>
    <col min="12805" max="12805" width="9.5703125" style="1" customWidth="1"/>
    <col min="12806" max="12806" width="15.42578125" style="1" bestFit="1" customWidth="1"/>
    <col min="12807" max="12807" width="11.5703125" style="1" bestFit="1" customWidth="1"/>
    <col min="12808" max="12808" width="7.42578125" style="1" bestFit="1" customWidth="1"/>
    <col min="12809" max="12809" width="6.42578125" style="1" bestFit="1" customWidth="1"/>
    <col min="12810" max="12810" width="8.5703125" style="1" bestFit="1" customWidth="1"/>
    <col min="12811" max="12811" width="6.42578125" style="1" bestFit="1" customWidth="1"/>
    <col min="12812" max="12812" width="8.42578125" style="1" bestFit="1" customWidth="1"/>
    <col min="12813" max="12813" width="6.42578125" style="1" bestFit="1" customWidth="1"/>
    <col min="12814" max="12814" width="7.5703125" style="1" bestFit="1" customWidth="1"/>
    <col min="12815" max="12815" width="7.5703125" style="1" customWidth="1"/>
    <col min="12816" max="12816" width="6.42578125" style="1" bestFit="1" customWidth="1"/>
    <col min="12817" max="12817" width="9.42578125" style="1" bestFit="1" customWidth="1"/>
    <col min="12818" max="12818" width="11" style="1" bestFit="1" customWidth="1"/>
    <col min="12819" max="12819" width="11" style="1" customWidth="1"/>
    <col min="12820" max="12820" width="12" style="1" bestFit="1" customWidth="1"/>
    <col min="12821" max="12821" width="9.140625" style="1"/>
    <col min="12822" max="12826" width="2" style="1" bestFit="1" customWidth="1"/>
    <col min="12827" max="13058" width="9.140625" style="1"/>
    <col min="13059" max="13059" width="4.5703125" style="1" bestFit="1" customWidth="1"/>
    <col min="13060" max="13060" width="14.5703125" style="1" customWidth="1"/>
    <col min="13061" max="13061" width="9.5703125" style="1" customWidth="1"/>
    <col min="13062" max="13062" width="15.42578125" style="1" bestFit="1" customWidth="1"/>
    <col min="13063" max="13063" width="11.5703125" style="1" bestFit="1" customWidth="1"/>
    <col min="13064" max="13064" width="7.42578125" style="1" bestFit="1" customWidth="1"/>
    <col min="13065" max="13065" width="6.42578125" style="1" bestFit="1" customWidth="1"/>
    <col min="13066" max="13066" width="8.5703125" style="1" bestFit="1" customWidth="1"/>
    <col min="13067" max="13067" width="6.42578125" style="1" bestFit="1" customWidth="1"/>
    <col min="13068" max="13068" width="8.42578125" style="1" bestFit="1" customWidth="1"/>
    <col min="13069" max="13069" width="6.42578125" style="1" bestFit="1" customWidth="1"/>
    <col min="13070" max="13070" width="7.5703125" style="1" bestFit="1" customWidth="1"/>
    <col min="13071" max="13071" width="7.5703125" style="1" customWidth="1"/>
    <col min="13072" max="13072" width="6.42578125" style="1" bestFit="1" customWidth="1"/>
    <col min="13073" max="13073" width="9.42578125" style="1" bestFit="1" customWidth="1"/>
    <col min="13074" max="13074" width="11" style="1" bestFit="1" customWidth="1"/>
    <col min="13075" max="13075" width="11" style="1" customWidth="1"/>
    <col min="13076" max="13076" width="12" style="1" bestFit="1" customWidth="1"/>
    <col min="13077" max="13077" width="9.140625" style="1"/>
    <col min="13078" max="13082" width="2" style="1" bestFit="1" customWidth="1"/>
    <col min="13083" max="13314" width="9.140625" style="1"/>
    <col min="13315" max="13315" width="4.5703125" style="1" bestFit="1" customWidth="1"/>
    <col min="13316" max="13316" width="14.5703125" style="1" customWidth="1"/>
    <col min="13317" max="13317" width="9.5703125" style="1" customWidth="1"/>
    <col min="13318" max="13318" width="15.42578125" style="1" bestFit="1" customWidth="1"/>
    <col min="13319" max="13319" width="11.5703125" style="1" bestFit="1" customWidth="1"/>
    <col min="13320" max="13320" width="7.42578125" style="1" bestFit="1" customWidth="1"/>
    <col min="13321" max="13321" width="6.42578125" style="1" bestFit="1" customWidth="1"/>
    <col min="13322" max="13322" width="8.5703125" style="1" bestFit="1" customWidth="1"/>
    <col min="13323" max="13323" width="6.42578125" style="1" bestFit="1" customWidth="1"/>
    <col min="13324" max="13324" width="8.42578125" style="1" bestFit="1" customWidth="1"/>
    <col min="13325" max="13325" width="6.42578125" style="1" bestFit="1" customWidth="1"/>
    <col min="13326" max="13326" width="7.5703125" style="1" bestFit="1" customWidth="1"/>
    <col min="13327" max="13327" width="7.5703125" style="1" customWidth="1"/>
    <col min="13328" max="13328" width="6.42578125" style="1" bestFit="1" customWidth="1"/>
    <col min="13329" max="13329" width="9.42578125" style="1" bestFit="1" customWidth="1"/>
    <col min="13330" max="13330" width="11" style="1" bestFit="1" customWidth="1"/>
    <col min="13331" max="13331" width="11" style="1" customWidth="1"/>
    <col min="13332" max="13332" width="12" style="1" bestFit="1" customWidth="1"/>
    <col min="13333" max="13333" width="9.140625" style="1"/>
    <col min="13334" max="13338" width="2" style="1" bestFit="1" customWidth="1"/>
    <col min="13339" max="13570" width="9.140625" style="1"/>
    <col min="13571" max="13571" width="4.5703125" style="1" bestFit="1" customWidth="1"/>
    <col min="13572" max="13572" width="14.5703125" style="1" customWidth="1"/>
    <col min="13573" max="13573" width="9.5703125" style="1" customWidth="1"/>
    <col min="13574" max="13574" width="15.42578125" style="1" bestFit="1" customWidth="1"/>
    <col min="13575" max="13575" width="11.5703125" style="1" bestFit="1" customWidth="1"/>
    <col min="13576" max="13576" width="7.42578125" style="1" bestFit="1" customWidth="1"/>
    <col min="13577" max="13577" width="6.42578125" style="1" bestFit="1" customWidth="1"/>
    <col min="13578" max="13578" width="8.5703125" style="1" bestFit="1" customWidth="1"/>
    <col min="13579" max="13579" width="6.42578125" style="1" bestFit="1" customWidth="1"/>
    <col min="13580" max="13580" width="8.42578125" style="1" bestFit="1" customWidth="1"/>
    <col min="13581" max="13581" width="6.42578125" style="1" bestFit="1" customWidth="1"/>
    <col min="13582" max="13582" width="7.5703125" style="1" bestFit="1" customWidth="1"/>
    <col min="13583" max="13583" width="7.5703125" style="1" customWidth="1"/>
    <col min="13584" max="13584" width="6.42578125" style="1" bestFit="1" customWidth="1"/>
    <col min="13585" max="13585" width="9.42578125" style="1" bestFit="1" customWidth="1"/>
    <col min="13586" max="13586" width="11" style="1" bestFit="1" customWidth="1"/>
    <col min="13587" max="13587" width="11" style="1" customWidth="1"/>
    <col min="13588" max="13588" width="12" style="1" bestFit="1" customWidth="1"/>
    <col min="13589" max="13589" width="9.140625" style="1"/>
    <col min="13590" max="13594" width="2" style="1" bestFit="1" customWidth="1"/>
    <col min="13595" max="13826" width="9.140625" style="1"/>
    <col min="13827" max="13827" width="4.5703125" style="1" bestFit="1" customWidth="1"/>
    <col min="13828" max="13828" width="14.5703125" style="1" customWidth="1"/>
    <col min="13829" max="13829" width="9.5703125" style="1" customWidth="1"/>
    <col min="13830" max="13830" width="15.42578125" style="1" bestFit="1" customWidth="1"/>
    <col min="13831" max="13831" width="11.5703125" style="1" bestFit="1" customWidth="1"/>
    <col min="13832" max="13832" width="7.42578125" style="1" bestFit="1" customWidth="1"/>
    <col min="13833" max="13833" width="6.42578125" style="1" bestFit="1" customWidth="1"/>
    <col min="13834" max="13834" width="8.5703125" style="1" bestFit="1" customWidth="1"/>
    <col min="13835" max="13835" width="6.42578125" style="1" bestFit="1" customWidth="1"/>
    <col min="13836" max="13836" width="8.42578125" style="1" bestFit="1" customWidth="1"/>
    <col min="13837" max="13837" width="6.42578125" style="1" bestFit="1" customWidth="1"/>
    <col min="13838" max="13838" width="7.5703125" style="1" bestFit="1" customWidth="1"/>
    <col min="13839" max="13839" width="7.5703125" style="1" customWidth="1"/>
    <col min="13840" max="13840" width="6.42578125" style="1" bestFit="1" customWidth="1"/>
    <col min="13841" max="13841" width="9.42578125" style="1" bestFit="1" customWidth="1"/>
    <col min="13842" max="13842" width="11" style="1" bestFit="1" customWidth="1"/>
    <col min="13843" max="13843" width="11" style="1" customWidth="1"/>
    <col min="13844" max="13844" width="12" style="1" bestFit="1" customWidth="1"/>
    <col min="13845" max="13845" width="9.140625" style="1"/>
    <col min="13846" max="13850" width="2" style="1" bestFit="1" customWidth="1"/>
    <col min="13851" max="14082" width="9.140625" style="1"/>
    <col min="14083" max="14083" width="4.5703125" style="1" bestFit="1" customWidth="1"/>
    <col min="14084" max="14084" width="14.5703125" style="1" customWidth="1"/>
    <col min="14085" max="14085" width="9.5703125" style="1" customWidth="1"/>
    <col min="14086" max="14086" width="15.42578125" style="1" bestFit="1" customWidth="1"/>
    <col min="14087" max="14087" width="11.5703125" style="1" bestFit="1" customWidth="1"/>
    <col min="14088" max="14088" width="7.42578125" style="1" bestFit="1" customWidth="1"/>
    <col min="14089" max="14089" width="6.42578125" style="1" bestFit="1" customWidth="1"/>
    <col min="14090" max="14090" width="8.5703125" style="1" bestFit="1" customWidth="1"/>
    <col min="14091" max="14091" width="6.42578125" style="1" bestFit="1" customWidth="1"/>
    <col min="14092" max="14092" width="8.42578125" style="1" bestFit="1" customWidth="1"/>
    <col min="14093" max="14093" width="6.42578125" style="1" bestFit="1" customWidth="1"/>
    <col min="14094" max="14094" width="7.5703125" style="1" bestFit="1" customWidth="1"/>
    <col min="14095" max="14095" width="7.5703125" style="1" customWidth="1"/>
    <col min="14096" max="14096" width="6.42578125" style="1" bestFit="1" customWidth="1"/>
    <col min="14097" max="14097" width="9.42578125" style="1" bestFit="1" customWidth="1"/>
    <col min="14098" max="14098" width="11" style="1" bestFit="1" customWidth="1"/>
    <col min="14099" max="14099" width="11" style="1" customWidth="1"/>
    <col min="14100" max="14100" width="12" style="1" bestFit="1" customWidth="1"/>
    <col min="14101" max="14101" width="9.140625" style="1"/>
    <col min="14102" max="14106" width="2" style="1" bestFit="1" customWidth="1"/>
    <col min="14107" max="14338" width="9.140625" style="1"/>
    <col min="14339" max="14339" width="4.5703125" style="1" bestFit="1" customWidth="1"/>
    <col min="14340" max="14340" width="14.5703125" style="1" customWidth="1"/>
    <col min="14341" max="14341" width="9.5703125" style="1" customWidth="1"/>
    <col min="14342" max="14342" width="15.42578125" style="1" bestFit="1" customWidth="1"/>
    <col min="14343" max="14343" width="11.5703125" style="1" bestFit="1" customWidth="1"/>
    <col min="14344" max="14344" width="7.42578125" style="1" bestFit="1" customWidth="1"/>
    <col min="14345" max="14345" width="6.42578125" style="1" bestFit="1" customWidth="1"/>
    <col min="14346" max="14346" width="8.5703125" style="1" bestFit="1" customWidth="1"/>
    <col min="14347" max="14347" width="6.42578125" style="1" bestFit="1" customWidth="1"/>
    <col min="14348" max="14348" width="8.42578125" style="1" bestFit="1" customWidth="1"/>
    <col min="14349" max="14349" width="6.42578125" style="1" bestFit="1" customWidth="1"/>
    <col min="14350" max="14350" width="7.5703125" style="1" bestFit="1" customWidth="1"/>
    <col min="14351" max="14351" width="7.5703125" style="1" customWidth="1"/>
    <col min="14352" max="14352" width="6.42578125" style="1" bestFit="1" customWidth="1"/>
    <col min="14353" max="14353" width="9.42578125" style="1" bestFit="1" customWidth="1"/>
    <col min="14354" max="14354" width="11" style="1" bestFit="1" customWidth="1"/>
    <col min="14355" max="14355" width="11" style="1" customWidth="1"/>
    <col min="14356" max="14356" width="12" style="1" bestFit="1" customWidth="1"/>
    <col min="14357" max="14357" width="9.140625" style="1"/>
    <col min="14358" max="14362" width="2" style="1" bestFit="1" customWidth="1"/>
    <col min="14363" max="14594" width="9.140625" style="1"/>
    <col min="14595" max="14595" width="4.5703125" style="1" bestFit="1" customWidth="1"/>
    <col min="14596" max="14596" width="14.5703125" style="1" customWidth="1"/>
    <col min="14597" max="14597" width="9.5703125" style="1" customWidth="1"/>
    <col min="14598" max="14598" width="15.42578125" style="1" bestFit="1" customWidth="1"/>
    <col min="14599" max="14599" width="11.5703125" style="1" bestFit="1" customWidth="1"/>
    <col min="14600" max="14600" width="7.42578125" style="1" bestFit="1" customWidth="1"/>
    <col min="14601" max="14601" width="6.42578125" style="1" bestFit="1" customWidth="1"/>
    <col min="14602" max="14602" width="8.5703125" style="1" bestFit="1" customWidth="1"/>
    <col min="14603" max="14603" width="6.42578125" style="1" bestFit="1" customWidth="1"/>
    <col min="14604" max="14604" width="8.42578125" style="1" bestFit="1" customWidth="1"/>
    <col min="14605" max="14605" width="6.42578125" style="1" bestFit="1" customWidth="1"/>
    <col min="14606" max="14606" width="7.5703125" style="1" bestFit="1" customWidth="1"/>
    <col min="14607" max="14607" width="7.5703125" style="1" customWidth="1"/>
    <col min="14608" max="14608" width="6.42578125" style="1" bestFit="1" customWidth="1"/>
    <col min="14609" max="14609" width="9.42578125" style="1" bestFit="1" customWidth="1"/>
    <col min="14610" max="14610" width="11" style="1" bestFit="1" customWidth="1"/>
    <col min="14611" max="14611" width="11" style="1" customWidth="1"/>
    <col min="14612" max="14612" width="12" style="1" bestFit="1" customWidth="1"/>
    <col min="14613" max="14613" width="9.140625" style="1"/>
    <col min="14614" max="14618" width="2" style="1" bestFit="1" customWidth="1"/>
    <col min="14619" max="14850" width="9.140625" style="1"/>
    <col min="14851" max="14851" width="4.5703125" style="1" bestFit="1" customWidth="1"/>
    <col min="14852" max="14852" width="14.5703125" style="1" customWidth="1"/>
    <col min="14853" max="14853" width="9.5703125" style="1" customWidth="1"/>
    <col min="14854" max="14854" width="15.42578125" style="1" bestFit="1" customWidth="1"/>
    <col min="14855" max="14855" width="11.5703125" style="1" bestFit="1" customWidth="1"/>
    <col min="14856" max="14856" width="7.42578125" style="1" bestFit="1" customWidth="1"/>
    <col min="14857" max="14857" width="6.42578125" style="1" bestFit="1" customWidth="1"/>
    <col min="14858" max="14858" width="8.5703125" style="1" bestFit="1" customWidth="1"/>
    <col min="14859" max="14859" width="6.42578125" style="1" bestFit="1" customWidth="1"/>
    <col min="14860" max="14860" width="8.42578125" style="1" bestFit="1" customWidth="1"/>
    <col min="14861" max="14861" width="6.42578125" style="1" bestFit="1" customWidth="1"/>
    <col min="14862" max="14862" width="7.5703125" style="1" bestFit="1" customWidth="1"/>
    <col min="14863" max="14863" width="7.5703125" style="1" customWidth="1"/>
    <col min="14864" max="14864" width="6.42578125" style="1" bestFit="1" customWidth="1"/>
    <col min="14865" max="14865" width="9.42578125" style="1" bestFit="1" customWidth="1"/>
    <col min="14866" max="14866" width="11" style="1" bestFit="1" customWidth="1"/>
    <col min="14867" max="14867" width="11" style="1" customWidth="1"/>
    <col min="14868" max="14868" width="12" style="1" bestFit="1" customWidth="1"/>
    <col min="14869" max="14869" width="9.140625" style="1"/>
    <col min="14870" max="14874" width="2" style="1" bestFit="1" customWidth="1"/>
    <col min="14875" max="15106" width="9.140625" style="1"/>
    <col min="15107" max="15107" width="4.5703125" style="1" bestFit="1" customWidth="1"/>
    <col min="15108" max="15108" width="14.5703125" style="1" customWidth="1"/>
    <col min="15109" max="15109" width="9.5703125" style="1" customWidth="1"/>
    <col min="15110" max="15110" width="15.42578125" style="1" bestFit="1" customWidth="1"/>
    <col min="15111" max="15111" width="11.5703125" style="1" bestFit="1" customWidth="1"/>
    <col min="15112" max="15112" width="7.42578125" style="1" bestFit="1" customWidth="1"/>
    <col min="15113" max="15113" width="6.42578125" style="1" bestFit="1" customWidth="1"/>
    <col min="15114" max="15114" width="8.5703125" style="1" bestFit="1" customWidth="1"/>
    <col min="15115" max="15115" width="6.42578125" style="1" bestFit="1" customWidth="1"/>
    <col min="15116" max="15116" width="8.42578125" style="1" bestFit="1" customWidth="1"/>
    <col min="15117" max="15117" width="6.42578125" style="1" bestFit="1" customWidth="1"/>
    <col min="15118" max="15118" width="7.5703125" style="1" bestFit="1" customWidth="1"/>
    <col min="15119" max="15119" width="7.5703125" style="1" customWidth="1"/>
    <col min="15120" max="15120" width="6.42578125" style="1" bestFit="1" customWidth="1"/>
    <col min="15121" max="15121" width="9.42578125" style="1" bestFit="1" customWidth="1"/>
    <col min="15122" max="15122" width="11" style="1" bestFit="1" customWidth="1"/>
    <col min="15123" max="15123" width="11" style="1" customWidth="1"/>
    <col min="15124" max="15124" width="12" style="1" bestFit="1" customWidth="1"/>
    <col min="15125" max="15125" width="9.140625" style="1"/>
    <col min="15126" max="15130" width="2" style="1" bestFit="1" customWidth="1"/>
    <col min="15131" max="15362" width="9.140625" style="1"/>
    <col min="15363" max="15363" width="4.5703125" style="1" bestFit="1" customWidth="1"/>
    <col min="15364" max="15364" width="14.5703125" style="1" customWidth="1"/>
    <col min="15365" max="15365" width="9.5703125" style="1" customWidth="1"/>
    <col min="15366" max="15366" width="15.42578125" style="1" bestFit="1" customWidth="1"/>
    <col min="15367" max="15367" width="11.5703125" style="1" bestFit="1" customWidth="1"/>
    <col min="15368" max="15368" width="7.42578125" style="1" bestFit="1" customWidth="1"/>
    <col min="15369" max="15369" width="6.42578125" style="1" bestFit="1" customWidth="1"/>
    <col min="15370" max="15370" width="8.5703125" style="1" bestFit="1" customWidth="1"/>
    <col min="15371" max="15371" width="6.42578125" style="1" bestFit="1" customWidth="1"/>
    <col min="15372" max="15372" width="8.42578125" style="1" bestFit="1" customWidth="1"/>
    <col min="15373" max="15373" width="6.42578125" style="1" bestFit="1" customWidth="1"/>
    <col min="15374" max="15374" width="7.5703125" style="1" bestFit="1" customWidth="1"/>
    <col min="15375" max="15375" width="7.5703125" style="1" customWidth="1"/>
    <col min="15376" max="15376" width="6.42578125" style="1" bestFit="1" customWidth="1"/>
    <col min="15377" max="15377" width="9.42578125" style="1" bestFit="1" customWidth="1"/>
    <col min="15378" max="15378" width="11" style="1" bestFit="1" customWidth="1"/>
    <col min="15379" max="15379" width="11" style="1" customWidth="1"/>
    <col min="15380" max="15380" width="12" style="1" bestFit="1" customWidth="1"/>
    <col min="15381" max="15381" width="9.140625" style="1"/>
    <col min="15382" max="15386" width="2" style="1" bestFit="1" customWidth="1"/>
    <col min="15387" max="15618" width="9.140625" style="1"/>
    <col min="15619" max="15619" width="4.5703125" style="1" bestFit="1" customWidth="1"/>
    <col min="15620" max="15620" width="14.5703125" style="1" customWidth="1"/>
    <col min="15621" max="15621" width="9.5703125" style="1" customWidth="1"/>
    <col min="15622" max="15622" width="15.42578125" style="1" bestFit="1" customWidth="1"/>
    <col min="15623" max="15623" width="11.5703125" style="1" bestFit="1" customWidth="1"/>
    <col min="15624" max="15624" width="7.42578125" style="1" bestFit="1" customWidth="1"/>
    <col min="15625" max="15625" width="6.42578125" style="1" bestFit="1" customWidth="1"/>
    <col min="15626" max="15626" width="8.5703125" style="1" bestFit="1" customWidth="1"/>
    <col min="15627" max="15627" width="6.42578125" style="1" bestFit="1" customWidth="1"/>
    <col min="15628" max="15628" width="8.42578125" style="1" bestFit="1" customWidth="1"/>
    <col min="15629" max="15629" width="6.42578125" style="1" bestFit="1" customWidth="1"/>
    <col min="15630" max="15630" width="7.5703125" style="1" bestFit="1" customWidth="1"/>
    <col min="15631" max="15631" width="7.5703125" style="1" customWidth="1"/>
    <col min="15632" max="15632" width="6.42578125" style="1" bestFit="1" customWidth="1"/>
    <col min="15633" max="15633" width="9.42578125" style="1" bestFit="1" customWidth="1"/>
    <col min="15634" max="15634" width="11" style="1" bestFit="1" customWidth="1"/>
    <col min="15635" max="15635" width="11" style="1" customWidth="1"/>
    <col min="15636" max="15636" width="12" style="1" bestFit="1" customWidth="1"/>
    <col min="15637" max="15637" width="9.140625" style="1"/>
    <col min="15638" max="15642" width="2" style="1" bestFit="1" customWidth="1"/>
    <col min="15643" max="15874" width="9.140625" style="1"/>
    <col min="15875" max="15875" width="4.5703125" style="1" bestFit="1" customWidth="1"/>
    <col min="15876" max="15876" width="14.5703125" style="1" customWidth="1"/>
    <col min="15877" max="15877" width="9.5703125" style="1" customWidth="1"/>
    <col min="15878" max="15878" width="15.42578125" style="1" bestFit="1" customWidth="1"/>
    <col min="15879" max="15879" width="11.5703125" style="1" bestFit="1" customWidth="1"/>
    <col min="15880" max="15880" width="7.42578125" style="1" bestFit="1" customWidth="1"/>
    <col min="15881" max="15881" width="6.42578125" style="1" bestFit="1" customWidth="1"/>
    <col min="15882" max="15882" width="8.5703125" style="1" bestFit="1" customWidth="1"/>
    <col min="15883" max="15883" width="6.42578125" style="1" bestFit="1" customWidth="1"/>
    <col min="15884" max="15884" width="8.42578125" style="1" bestFit="1" customWidth="1"/>
    <col min="15885" max="15885" width="6.42578125" style="1" bestFit="1" customWidth="1"/>
    <col min="15886" max="15886" width="7.5703125" style="1" bestFit="1" customWidth="1"/>
    <col min="15887" max="15887" width="7.5703125" style="1" customWidth="1"/>
    <col min="15888" max="15888" width="6.42578125" style="1" bestFit="1" customWidth="1"/>
    <col min="15889" max="15889" width="9.42578125" style="1" bestFit="1" customWidth="1"/>
    <col min="15890" max="15890" width="11" style="1" bestFit="1" customWidth="1"/>
    <col min="15891" max="15891" width="11" style="1" customWidth="1"/>
    <col min="15892" max="15892" width="12" style="1" bestFit="1" customWidth="1"/>
    <col min="15893" max="15893" width="9.140625" style="1"/>
    <col min="15894" max="15898" width="2" style="1" bestFit="1" customWidth="1"/>
    <col min="15899" max="16130" width="9.140625" style="1"/>
    <col min="16131" max="16131" width="4.5703125" style="1" bestFit="1" customWidth="1"/>
    <col min="16132" max="16132" width="14.5703125" style="1" customWidth="1"/>
    <col min="16133" max="16133" width="9.5703125" style="1" customWidth="1"/>
    <col min="16134" max="16134" width="15.42578125" style="1" bestFit="1" customWidth="1"/>
    <col min="16135" max="16135" width="11.5703125" style="1" bestFit="1" customWidth="1"/>
    <col min="16136" max="16136" width="7.42578125" style="1" bestFit="1" customWidth="1"/>
    <col min="16137" max="16137" width="6.42578125" style="1" bestFit="1" customWidth="1"/>
    <col min="16138" max="16138" width="8.5703125" style="1" bestFit="1" customWidth="1"/>
    <col min="16139" max="16139" width="6.42578125" style="1" bestFit="1" customWidth="1"/>
    <col min="16140" max="16140" width="8.42578125" style="1" bestFit="1" customWidth="1"/>
    <col min="16141" max="16141" width="6.42578125" style="1" bestFit="1" customWidth="1"/>
    <col min="16142" max="16142" width="7.5703125" style="1" bestFit="1" customWidth="1"/>
    <col min="16143" max="16143" width="7.5703125" style="1" customWidth="1"/>
    <col min="16144" max="16144" width="6.42578125" style="1" bestFit="1" customWidth="1"/>
    <col min="16145" max="16145" width="9.42578125" style="1" bestFit="1" customWidth="1"/>
    <col min="16146" max="16146" width="11" style="1" bestFit="1" customWidth="1"/>
    <col min="16147" max="16147" width="11" style="1" customWidth="1"/>
    <col min="16148" max="16148" width="12" style="1" bestFit="1" customWidth="1"/>
    <col min="16149" max="16149" width="9.140625" style="1"/>
    <col min="16150" max="16154" width="2" style="1" bestFit="1" customWidth="1"/>
    <col min="16155" max="16384" width="9.140625" style="1"/>
  </cols>
  <sheetData>
    <row r="1" spans="1:35" ht="23.25" x14ac:dyDescent="0.35">
      <c r="A1" s="48"/>
      <c r="B1" s="48"/>
      <c r="C1" s="105"/>
      <c r="D1" s="216" t="s">
        <v>225</v>
      </c>
      <c r="E1" s="216"/>
      <c r="F1" s="106"/>
      <c r="G1" s="106"/>
      <c r="H1" s="190"/>
      <c r="I1" s="105"/>
      <c r="J1" s="190"/>
      <c r="K1" s="105"/>
      <c r="L1" s="190"/>
      <c r="M1" s="105"/>
      <c r="N1" s="190"/>
      <c r="O1" s="190"/>
      <c r="P1" s="105"/>
      <c r="Q1" s="48"/>
      <c r="R1" s="184"/>
      <c r="S1" s="200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hidden="1" x14ac:dyDescent="0.2">
      <c r="A2" s="48"/>
      <c r="B2" s="48"/>
      <c r="C2" s="105"/>
      <c r="D2" s="105"/>
      <c r="E2" s="105"/>
      <c r="F2" s="106"/>
      <c r="G2" s="106"/>
      <c r="H2" s="190"/>
      <c r="I2" s="105"/>
      <c r="J2" s="190"/>
      <c r="K2" s="105"/>
      <c r="L2" s="190"/>
      <c r="M2" s="105"/>
      <c r="N2" s="190"/>
      <c r="O2" s="190"/>
      <c r="P2" s="105"/>
      <c r="Q2" s="48"/>
      <c r="R2" s="184"/>
      <c r="S2" s="200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s="10" customFormat="1" x14ac:dyDescent="0.2">
      <c r="A3" s="48"/>
      <c r="B3" s="48"/>
      <c r="C3" s="185" t="s">
        <v>0</v>
      </c>
      <c r="D3" s="185" t="s">
        <v>1</v>
      </c>
      <c r="E3" s="185" t="s">
        <v>2</v>
      </c>
      <c r="F3" s="60" t="s">
        <v>3</v>
      </c>
      <c r="G3" s="60" t="s">
        <v>4</v>
      </c>
      <c r="H3" s="186" t="s">
        <v>152</v>
      </c>
      <c r="I3" s="185" t="s">
        <v>6</v>
      </c>
      <c r="J3" s="186" t="s">
        <v>7</v>
      </c>
      <c r="K3" s="185" t="s">
        <v>6</v>
      </c>
      <c r="L3" s="186" t="s">
        <v>151</v>
      </c>
      <c r="M3" s="185" t="s">
        <v>6</v>
      </c>
      <c r="N3" s="186" t="s">
        <v>153</v>
      </c>
      <c r="O3" s="186" t="s">
        <v>10</v>
      </c>
      <c r="P3" s="185" t="s">
        <v>6</v>
      </c>
      <c r="Q3" s="217" t="s">
        <v>11</v>
      </c>
      <c r="R3" s="187" t="s">
        <v>12</v>
      </c>
      <c r="S3" s="2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</row>
    <row r="4" spans="1:35" x14ac:dyDescent="0.2">
      <c r="A4" s="48">
        <v>287</v>
      </c>
      <c r="B4" s="48" t="s">
        <v>340</v>
      </c>
      <c r="C4" s="105">
        <v>1</v>
      </c>
      <c r="D4" s="105" t="s">
        <v>354</v>
      </c>
      <c r="E4" s="105" t="s">
        <v>89</v>
      </c>
      <c r="F4" s="106" t="s">
        <v>342</v>
      </c>
      <c r="G4" s="106">
        <v>2011</v>
      </c>
      <c r="H4" s="190">
        <v>9.19</v>
      </c>
      <c r="I4" s="191">
        <f t="shared" ref="I4:I24" si="0">RANK(H4,H$4:H$164,1)</f>
        <v>2</v>
      </c>
      <c r="J4" s="190">
        <v>11.41</v>
      </c>
      <c r="K4" s="191">
        <f t="shared" ref="K4:K24" si="1">RANK(J4,J$4:J$164,1)</f>
        <v>1</v>
      </c>
      <c r="L4" s="190">
        <v>13.47</v>
      </c>
      <c r="M4" s="105">
        <f t="shared" ref="M4:M24" si="2">RANK(L4,L$4:L$164)</f>
        <v>8</v>
      </c>
      <c r="N4" s="192">
        <v>302</v>
      </c>
      <c r="O4" s="190">
        <v>3</v>
      </c>
      <c r="P4" s="191">
        <f t="shared" ref="P4:P24" si="3">RANK(N4,N$4:N$164)</f>
        <v>1</v>
      </c>
      <c r="Q4" s="219">
        <f t="shared" ref="Q4:Q23" si="4">SUM(I4,K4,M4,P4)</f>
        <v>12</v>
      </c>
      <c r="R4" s="53">
        <f>RANK(Q4,Q$4:Q$23,2)</f>
        <v>1</v>
      </c>
      <c r="S4" s="20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15" x14ac:dyDescent="0.25">
      <c r="A5" s="48">
        <v>91</v>
      </c>
      <c r="B5" s="48" t="s">
        <v>340</v>
      </c>
      <c r="C5" s="105">
        <v>1</v>
      </c>
      <c r="D5" s="76" t="s">
        <v>122</v>
      </c>
      <c r="E5" s="76" t="s">
        <v>123</v>
      </c>
      <c r="F5" s="103" t="s">
        <v>18</v>
      </c>
      <c r="G5" s="218">
        <v>2011</v>
      </c>
      <c r="H5" s="190">
        <v>9.48</v>
      </c>
      <c r="I5" s="105">
        <f t="shared" si="0"/>
        <v>6</v>
      </c>
      <c r="J5" s="190">
        <v>11.75</v>
      </c>
      <c r="K5" s="191">
        <f t="shared" si="1"/>
        <v>2</v>
      </c>
      <c r="L5" s="190">
        <v>17.04</v>
      </c>
      <c r="M5" s="191">
        <f t="shared" si="2"/>
        <v>2</v>
      </c>
      <c r="N5" s="192">
        <v>276</v>
      </c>
      <c r="O5" s="190">
        <v>3</v>
      </c>
      <c r="P5" s="191">
        <f t="shared" si="3"/>
        <v>2</v>
      </c>
      <c r="Q5" s="219">
        <f t="shared" si="4"/>
        <v>12</v>
      </c>
      <c r="R5" s="53">
        <f t="shared" ref="R5:R23" si="5">RANK(Q5,Q$4:Q$23,2)</f>
        <v>1</v>
      </c>
      <c r="S5" s="20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15" x14ac:dyDescent="0.25">
      <c r="A6" s="48">
        <v>92</v>
      </c>
      <c r="B6" s="48" t="s">
        <v>340</v>
      </c>
      <c r="C6" s="105">
        <v>3</v>
      </c>
      <c r="D6" s="76" t="s">
        <v>278</v>
      </c>
      <c r="E6" s="76" t="s">
        <v>129</v>
      </c>
      <c r="F6" s="103" t="s">
        <v>18</v>
      </c>
      <c r="G6" s="218">
        <v>2011</v>
      </c>
      <c r="H6" s="190">
        <v>9.43</v>
      </c>
      <c r="I6" s="105">
        <f t="shared" si="0"/>
        <v>4</v>
      </c>
      <c r="J6" s="190">
        <v>11.8</v>
      </c>
      <c r="K6" s="191">
        <f t="shared" si="1"/>
        <v>3</v>
      </c>
      <c r="L6" s="190">
        <v>20.89</v>
      </c>
      <c r="M6" s="191">
        <f t="shared" si="2"/>
        <v>1</v>
      </c>
      <c r="N6" s="192">
        <v>268</v>
      </c>
      <c r="O6" s="190">
        <v>4</v>
      </c>
      <c r="P6" s="105">
        <f t="shared" si="3"/>
        <v>6</v>
      </c>
      <c r="Q6" s="219">
        <f t="shared" si="4"/>
        <v>14</v>
      </c>
      <c r="R6" s="53">
        <f t="shared" si="5"/>
        <v>3</v>
      </c>
      <c r="S6" s="20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5" x14ac:dyDescent="0.25">
      <c r="A7" s="48">
        <v>111</v>
      </c>
      <c r="B7" s="48" t="s">
        <v>341</v>
      </c>
      <c r="C7" s="105">
        <v>4</v>
      </c>
      <c r="D7" s="76" t="s">
        <v>276</v>
      </c>
      <c r="E7" s="76" t="s">
        <v>277</v>
      </c>
      <c r="F7" s="103" t="s">
        <v>18</v>
      </c>
      <c r="G7" s="218">
        <v>2011</v>
      </c>
      <c r="H7" s="190">
        <v>9.44</v>
      </c>
      <c r="I7" s="105">
        <f t="shared" si="0"/>
        <v>5</v>
      </c>
      <c r="J7" s="190">
        <v>12.01</v>
      </c>
      <c r="K7" s="105">
        <f t="shared" si="1"/>
        <v>4</v>
      </c>
      <c r="L7" s="190">
        <v>16.84</v>
      </c>
      <c r="M7" s="191">
        <f t="shared" si="2"/>
        <v>3</v>
      </c>
      <c r="N7" s="192">
        <v>272</v>
      </c>
      <c r="O7" s="190">
        <v>5</v>
      </c>
      <c r="P7" s="105">
        <f t="shared" si="3"/>
        <v>4</v>
      </c>
      <c r="Q7" s="219">
        <f t="shared" si="4"/>
        <v>16</v>
      </c>
      <c r="R7" s="53">
        <f t="shared" si="5"/>
        <v>4</v>
      </c>
      <c r="S7" s="20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15" x14ac:dyDescent="0.25">
      <c r="A8" s="48">
        <v>300</v>
      </c>
      <c r="B8" s="48" t="s">
        <v>341</v>
      </c>
      <c r="C8" s="105">
        <v>5</v>
      </c>
      <c r="D8" s="107" t="s">
        <v>251</v>
      </c>
      <c r="E8" s="107" t="s">
        <v>79</v>
      </c>
      <c r="F8" s="194" t="s">
        <v>178</v>
      </c>
      <c r="G8" s="218">
        <v>2011</v>
      </c>
      <c r="H8" s="190">
        <v>8.9</v>
      </c>
      <c r="I8" s="191">
        <f t="shared" si="0"/>
        <v>1</v>
      </c>
      <c r="J8" s="190">
        <v>12.08</v>
      </c>
      <c r="K8" s="105">
        <f t="shared" si="1"/>
        <v>7</v>
      </c>
      <c r="L8" s="190">
        <v>14.45</v>
      </c>
      <c r="M8" s="105">
        <f t="shared" si="2"/>
        <v>7</v>
      </c>
      <c r="N8" s="192">
        <v>274</v>
      </c>
      <c r="O8" s="190">
        <v>4</v>
      </c>
      <c r="P8" s="191">
        <f t="shared" si="3"/>
        <v>3</v>
      </c>
      <c r="Q8" s="219">
        <f t="shared" si="4"/>
        <v>18</v>
      </c>
      <c r="R8" s="53">
        <f t="shared" si="5"/>
        <v>5</v>
      </c>
      <c r="S8" s="20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15" x14ac:dyDescent="0.25">
      <c r="A9" s="48">
        <v>95</v>
      </c>
      <c r="B9" s="48" t="s">
        <v>340</v>
      </c>
      <c r="C9" s="105">
        <v>6</v>
      </c>
      <c r="D9" s="117" t="s">
        <v>116</v>
      </c>
      <c r="E9" s="117" t="s">
        <v>233</v>
      </c>
      <c r="F9" s="194" t="s">
        <v>146</v>
      </c>
      <c r="G9" s="218">
        <v>2011</v>
      </c>
      <c r="H9" s="190">
        <v>9.35</v>
      </c>
      <c r="I9" s="191">
        <f t="shared" si="0"/>
        <v>3</v>
      </c>
      <c r="J9" s="190">
        <v>12.03</v>
      </c>
      <c r="K9" s="105">
        <f t="shared" si="1"/>
        <v>5</v>
      </c>
      <c r="L9" s="190">
        <v>16.37</v>
      </c>
      <c r="M9" s="105">
        <f t="shared" si="2"/>
        <v>5</v>
      </c>
      <c r="N9" s="192">
        <v>255</v>
      </c>
      <c r="O9" s="190">
        <v>6</v>
      </c>
      <c r="P9" s="105">
        <f t="shared" si="3"/>
        <v>11</v>
      </c>
      <c r="Q9" s="219">
        <f t="shared" si="4"/>
        <v>24</v>
      </c>
      <c r="R9" s="53">
        <f t="shared" si="5"/>
        <v>6</v>
      </c>
      <c r="S9" s="20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x14ac:dyDescent="0.2">
      <c r="A10" s="48">
        <v>96</v>
      </c>
      <c r="B10" s="48" t="s">
        <v>340</v>
      </c>
      <c r="C10" s="105">
        <v>7</v>
      </c>
      <c r="D10" s="105" t="s">
        <v>363</v>
      </c>
      <c r="E10" s="105" t="s">
        <v>362</v>
      </c>
      <c r="F10" s="106" t="s">
        <v>342</v>
      </c>
      <c r="G10" s="106">
        <v>2011</v>
      </c>
      <c r="H10" s="190">
        <v>10.32</v>
      </c>
      <c r="I10" s="105">
        <f t="shared" si="0"/>
        <v>16</v>
      </c>
      <c r="J10" s="190">
        <v>12.22</v>
      </c>
      <c r="K10" s="105">
        <f t="shared" si="1"/>
        <v>8</v>
      </c>
      <c r="L10" s="190">
        <v>16.61</v>
      </c>
      <c r="M10" s="105">
        <f t="shared" si="2"/>
        <v>4</v>
      </c>
      <c r="N10" s="192">
        <v>271</v>
      </c>
      <c r="O10" s="190">
        <v>3</v>
      </c>
      <c r="P10" s="105">
        <f t="shared" si="3"/>
        <v>5</v>
      </c>
      <c r="Q10" s="219">
        <f t="shared" si="4"/>
        <v>33</v>
      </c>
      <c r="R10" s="53">
        <f t="shared" si="5"/>
        <v>7</v>
      </c>
      <c r="S10" s="20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15" x14ac:dyDescent="0.25">
      <c r="A11" s="48">
        <v>97</v>
      </c>
      <c r="B11" s="48" t="s">
        <v>340</v>
      </c>
      <c r="C11" s="105">
        <v>7</v>
      </c>
      <c r="D11" s="107" t="s">
        <v>252</v>
      </c>
      <c r="E11" s="107" t="s">
        <v>48</v>
      </c>
      <c r="F11" s="194" t="s">
        <v>178</v>
      </c>
      <c r="G11" s="218">
        <v>2011</v>
      </c>
      <c r="H11" s="190">
        <v>9.9600000000000009</v>
      </c>
      <c r="I11" s="105">
        <f t="shared" si="0"/>
        <v>10</v>
      </c>
      <c r="J11" s="190">
        <v>12.58</v>
      </c>
      <c r="K11" s="105">
        <f t="shared" si="1"/>
        <v>10</v>
      </c>
      <c r="L11" s="190">
        <v>15.92</v>
      </c>
      <c r="M11" s="105">
        <f t="shared" si="2"/>
        <v>6</v>
      </c>
      <c r="N11" s="192">
        <v>263</v>
      </c>
      <c r="O11" s="190">
        <v>5</v>
      </c>
      <c r="P11" s="105">
        <f t="shared" si="3"/>
        <v>7</v>
      </c>
      <c r="Q11" s="219">
        <f t="shared" si="4"/>
        <v>33</v>
      </c>
      <c r="R11" s="53">
        <f t="shared" si="5"/>
        <v>7</v>
      </c>
      <c r="S11" s="20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15" x14ac:dyDescent="0.25">
      <c r="A12" s="48">
        <v>98</v>
      </c>
      <c r="B12" s="48" t="s">
        <v>340</v>
      </c>
      <c r="C12" s="105">
        <v>9</v>
      </c>
      <c r="D12" s="115" t="s">
        <v>311</v>
      </c>
      <c r="E12" s="115" t="s">
        <v>176</v>
      </c>
      <c r="F12" s="194" t="s">
        <v>159</v>
      </c>
      <c r="G12" s="218">
        <v>2011</v>
      </c>
      <c r="H12" s="190">
        <v>9.76</v>
      </c>
      <c r="I12" s="105">
        <f t="shared" si="0"/>
        <v>7</v>
      </c>
      <c r="J12" s="190">
        <v>12.07</v>
      </c>
      <c r="K12" s="105">
        <f t="shared" si="1"/>
        <v>6</v>
      </c>
      <c r="L12" s="190">
        <v>9.7100000000000009</v>
      </c>
      <c r="M12" s="105">
        <f t="shared" si="2"/>
        <v>16</v>
      </c>
      <c r="N12" s="192">
        <v>258</v>
      </c>
      <c r="O12" s="190">
        <v>1</v>
      </c>
      <c r="P12" s="105">
        <f t="shared" si="3"/>
        <v>10</v>
      </c>
      <c r="Q12" s="219">
        <f t="shared" si="4"/>
        <v>39</v>
      </c>
      <c r="R12" s="53">
        <f t="shared" si="5"/>
        <v>9</v>
      </c>
      <c r="S12" s="20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ht="15" x14ac:dyDescent="0.2">
      <c r="A13" s="48">
        <v>286</v>
      </c>
      <c r="B13" s="48" t="s">
        <v>340</v>
      </c>
      <c r="C13" s="105">
        <v>10</v>
      </c>
      <c r="D13" s="99" t="s">
        <v>336</v>
      </c>
      <c r="E13" s="99" t="s">
        <v>99</v>
      </c>
      <c r="F13" s="224" t="s">
        <v>15</v>
      </c>
      <c r="G13" s="218">
        <v>2011</v>
      </c>
      <c r="H13" s="190">
        <v>9.8000000000000007</v>
      </c>
      <c r="I13" s="105">
        <f t="shared" si="0"/>
        <v>8</v>
      </c>
      <c r="J13" s="190">
        <v>12.64</v>
      </c>
      <c r="K13" s="105">
        <f t="shared" si="1"/>
        <v>11</v>
      </c>
      <c r="L13" s="190">
        <v>10.85</v>
      </c>
      <c r="M13" s="105">
        <f t="shared" si="2"/>
        <v>10</v>
      </c>
      <c r="N13" s="192">
        <v>255</v>
      </c>
      <c r="O13" s="190">
        <v>3</v>
      </c>
      <c r="P13" s="105">
        <f t="shared" si="3"/>
        <v>11</v>
      </c>
      <c r="Q13" s="219">
        <f t="shared" si="4"/>
        <v>40</v>
      </c>
      <c r="R13" s="53">
        <f t="shared" si="5"/>
        <v>10</v>
      </c>
      <c r="S13" s="20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15" x14ac:dyDescent="0.25">
      <c r="A14" s="48">
        <v>99</v>
      </c>
      <c r="B14" s="48" t="s">
        <v>341</v>
      </c>
      <c r="C14" s="105">
        <v>11</v>
      </c>
      <c r="D14" s="227" t="s">
        <v>238</v>
      </c>
      <c r="E14" s="227" t="s">
        <v>64</v>
      </c>
      <c r="F14" s="194" t="s">
        <v>194</v>
      </c>
      <c r="G14" s="218">
        <v>2011</v>
      </c>
      <c r="H14" s="190">
        <v>10.35</v>
      </c>
      <c r="I14" s="105">
        <f t="shared" si="0"/>
        <v>17</v>
      </c>
      <c r="J14" s="190">
        <v>12.46</v>
      </c>
      <c r="K14" s="105">
        <f t="shared" si="1"/>
        <v>9</v>
      </c>
      <c r="L14" s="190">
        <v>12.81</v>
      </c>
      <c r="M14" s="105">
        <f t="shared" si="2"/>
        <v>9</v>
      </c>
      <c r="N14" s="192">
        <v>260</v>
      </c>
      <c r="O14" s="190">
        <v>6</v>
      </c>
      <c r="P14" s="105">
        <f t="shared" si="3"/>
        <v>9</v>
      </c>
      <c r="Q14" s="219">
        <f t="shared" si="4"/>
        <v>44</v>
      </c>
      <c r="R14" s="53">
        <f t="shared" si="5"/>
        <v>11</v>
      </c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ht="15" x14ac:dyDescent="0.25">
      <c r="A15" s="48">
        <v>100</v>
      </c>
      <c r="B15" s="48" t="s">
        <v>341</v>
      </c>
      <c r="C15" s="105">
        <v>12</v>
      </c>
      <c r="D15" s="107" t="s">
        <v>234</v>
      </c>
      <c r="E15" s="107" t="s">
        <v>197</v>
      </c>
      <c r="F15" s="194" t="s">
        <v>146</v>
      </c>
      <c r="G15" s="218">
        <v>2011</v>
      </c>
      <c r="H15" s="190">
        <v>9.9</v>
      </c>
      <c r="I15" s="105">
        <f t="shared" si="0"/>
        <v>9</v>
      </c>
      <c r="J15" s="190">
        <v>12.87</v>
      </c>
      <c r="K15" s="105">
        <f t="shared" si="1"/>
        <v>14</v>
      </c>
      <c r="L15" s="190">
        <v>9.7899999999999991</v>
      </c>
      <c r="M15" s="105">
        <f t="shared" si="2"/>
        <v>15</v>
      </c>
      <c r="N15" s="192">
        <v>249</v>
      </c>
      <c r="O15" s="190">
        <v>10</v>
      </c>
      <c r="P15" s="105">
        <f t="shared" si="3"/>
        <v>15</v>
      </c>
      <c r="Q15" s="219">
        <f t="shared" si="4"/>
        <v>53</v>
      </c>
      <c r="R15" s="53">
        <f t="shared" si="5"/>
        <v>12</v>
      </c>
      <c r="S15" s="20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ht="15" x14ac:dyDescent="0.25">
      <c r="A16" s="48">
        <v>101</v>
      </c>
      <c r="B16" s="48" t="s">
        <v>341</v>
      </c>
      <c r="C16" s="105">
        <v>13</v>
      </c>
      <c r="D16" s="100" t="s">
        <v>338</v>
      </c>
      <c r="E16" s="100" t="s">
        <v>339</v>
      </c>
      <c r="F16" s="194" t="s">
        <v>15</v>
      </c>
      <c r="G16" s="218">
        <v>2011</v>
      </c>
      <c r="H16" s="190">
        <v>10.18</v>
      </c>
      <c r="I16" s="105">
        <f t="shared" si="0"/>
        <v>12</v>
      </c>
      <c r="J16" s="190">
        <v>12.75</v>
      </c>
      <c r="K16" s="105">
        <f t="shared" si="1"/>
        <v>13</v>
      </c>
      <c r="L16" s="190">
        <v>6.74</v>
      </c>
      <c r="M16" s="105">
        <f t="shared" si="2"/>
        <v>21</v>
      </c>
      <c r="N16" s="192">
        <v>262</v>
      </c>
      <c r="O16" s="190">
        <v>4</v>
      </c>
      <c r="P16" s="105">
        <f t="shared" si="3"/>
        <v>8</v>
      </c>
      <c r="Q16" s="219">
        <f t="shared" si="4"/>
        <v>54</v>
      </c>
      <c r="R16" s="53">
        <f t="shared" si="5"/>
        <v>13</v>
      </c>
      <c r="S16" s="20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ht="15" x14ac:dyDescent="0.25">
      <c r="A17" s="48">
        <v>102</v>
      </c>
      <c r="B17" s="48" t="s">
        <v>341</v>
      </c>
      <c r="C17" s="105">
        <v>14</v>
      </c>
      <c r="D17" s="76" t="s">
        <v>132</v>
      </c>
      <c r="E17" s="76" t="s">
        <v>134</v>
      </c>
      <c r="F17" s="103" t="s">
        <v>18</v>
      </c>
      <c r="G17" s="218">
        <v>2011</v>
      </c>
      <c r="H17" s="190">
        <v>10.27</v>
      </c>
      <c r="I17" s="105">
        <f t="shared" si="0"/>
        <v>14</v>
      </c>
      <c r="J17" s="190">
        <v>12.67</v>
      </c>
      <c r="K17" s="105">
        <f t="shared" si="1"/>
        <v>12</v>
      </c>
      <c r="L17" s="190">
        <v>9.3800000000000008</v>
      </c>
      <c r="M17" s="105">
        <f t="shared" si="2"/>
        <v>18</v>
      </c>
      <c r="N17" s="192">
        <v>251</v>
      </c>
      <c r="O17" s="190">
        <v>4</v>
      </c>
      <c r="P17" s="105">
        <f t="shared" si="3"/>
        <v>14</v>
      </c>
      <c r="Q17" s="219">
        <f t="shared" si="4"/>
        <v>58</v>
      </c>
      <c r="R17" s="53">
        <f t="shared" si="5"/>
        <v>14</v>
      </c>
      <c r="S17" s="20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15" x14ac:dyDescent="0.25">
      <c r="A18" s="48">
        <v>103</v>
      </c>
      <c r="B18" s="48" t="s">
        <v>341</v>
      </c>
      <c r="C18" s="105">
        <v>15</v>
      </c>
      <c r="D18" s="228" t="s">
        <v>186</v>
      </c>
      <c r="E18" s="108" t="s">
        <v>187</v>
      </c>
      <c r="F18" s="194" t="s">
        <v>159</v>
      </c>
      <c r="G18" s="218">
        <v>2011</v>
      </c>
      <c r="H18" s="190">
        <v>10.19</v>
      </c>
      <c r="I18" s="105">
        <f t="shared" si="0"/>
        <v>13</v>
      </c>
      <c r="J18" s="190">
        <v>14.38</v>
      </c>
      <c r="K18" s="105">
        <f t="shared" si="1"/>
        <v>19</v>
      </c>
      <c r="L18" s="190">
        <v>10.48</v>
      </c>
      <c r="M18" s="105">
        <f t="shared" si="2"/>
        <v>11</v>
      </c>
      <c r="N18" s="192">
        <v>221</v>
      </c>
      <c r="O18" s="190">
        <v>3</v>
      </c>
      <c r="P18" s="105">
        <f t="shared" si="3"/>
        <v>18</v>
      </c>
      <c r="Q18" s="219">
        <f t="shared" si="4"/>
        <v>61</v>
      </c>
      <c r="R18" s="53">
        <f t="shared" si="5"/>
        <v>15</v>
      </c>
      <c r="S18" s="20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ht="15" x14ac:dyDescent="0.25">
      <c r="A19" s="48">
        <v>104</v>
      </c>
      <c r="B19" s="48" t="s">
        <v>341</v>
      </c>
      <c r="C19" s="105">
        <v>16</v>
      </c>
      <c r="D19" s="100" t="s">
        <v>337</v>
      </c>
      <c r="E19" s="100" t="s">
        <v>99</v>
      </c>
      <c r="F19" s="194" t="s">
        <v>15</v>
      </c>
      <c r="G19" s="218">
        <v>2011</v>
      </c>
      <c r="H19" s="190">
        <v>10.17</v>
      </c>
      <c r="I19" s="105">
        <f t="shared" si="0"/>
        <v>11</v>
      </c>
      <c r="J19" s="190">
        <v>13.54</v>
      </c>
      <c r="K19" s="105">
        <f t="shared" si="1"/>
        <v>15</v>
      </c>
      <c r="L19" s="190">
        <v>9.6199999999999992</v>
      </c>
      <c r="M19" s="105">
        <f t="shared" si="2"/>
        <v>17</v>
      </c>
      <c r="N19" s="192">
        <v>217</v>
      </c>
      <c r="O19" s="190">
        <v>1</v>
      </c>
      <c r="P19" s="105">
        <f t="shared" si="3"/>
        <v>19</v>
      </c>
      <c r="Q19" s="219">
        <f t="shared" si="4"/>
        <v>62</v>
      </c>
      <c r="R19" s="53">
        <f t="shared" si="5"/>
        <v>16</v>
      </c>
      <c r="S19" s="20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ht="15" x14ac:dyDescent="0.25">
      <c r="A20" s="48">
        <v>105</v>
      </c>
      <c r="B20" s="48" t="s">
        <v>341</v>
      </c>
      <c r="C20" s="105">
        <v>17</v>
      </c>
      <c r="D20" s="76" t="s">
        <v>279</v>
      </c>
      <c r="E20" s="76" t="s">
        <v>280</v>
      </c>
      <c r="F20" s="103" t="s">
        <v>18</v>
      </c>
      <c r="G20" s="218">
        <v>2011</v>
      </c>
      <c r="H20" s="190">
        <v>10.83</v>
      </c>
      <c r="I20" s="105">
        <f t="shared" si="0"/>
        <v>19</v>
      </c>
      <c r="J20" s="190">
        <v>13.94</v>
      </c>
      <c r="K20" s="105">
        <f t="shared" si="1"/>
        <v>16</v>
      </c>
      <c r="L20" s="190">
        <v>10.119999999999999</v>
      </c>
      <c r="M20" s="105">
        <f t="shared" si="2"/>
        <v>14</v>
      </c>
      <c r="N20" s="192">
        <v>224</v>
      </c>
      <c r="O20" s="190">
        <v>5</v>
      </c>
      <c r="P20" s="105">
        <f t="shared" si="3"/>
        <v>16</v>
      </c>
      <c r="Q20" s="219">
        <f t="shared" si="4"/>
        <v>65</v>
      </c>
      <c r="R20" s="53">
        <f t="shared" si="5"/>
        <v>17</v>
      </c>
      <c r="S20" s="20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ht="15" x14ac:dyDescent="0.25">
      <c r="A21" s="48">
        <v>106</v>
      </c>
      <c r="B21" s="48" t="s">
        <v>341</v>
      </c>
      <c r="C21" s="105">
        <v>17</v>
      </c>
      <c r="D21" s="76" t="s">
        <v>281</v>
      </c>
      <c r="E21" s="76" t="s">
        <v>282</v>
      </c>
      <c r="F21" s="103" t="s">
        <v>18</v>
      </c>
      <c r="G21" s="218">
        <v>2011</v>
      </c>
      <c r="H21" s="190">
        <v>10.31</v>
      </c>
      <c r="I21" s="105">
        <f t="shared" si="0"/>
        <v>15</v>
      </c>
      <c r="J21" s="190">
        <v>13.95</v>
      </c>
      <c r="K21" s="105">
        <f t="shared" si="1"/>
        <v>17</v>
      </c>
      <c r="L21" s="190">
        <v>8.0500000000000007</v>
      </c>
      <c r="M21" s="105">
        <f t="shared" si="2"/>
        <v>20</v>
      </c>
      <c r="N21" s="192">
        <v>253</v>
      </c>
      <c r="O21" s="190">
        <v>6</v>
      </c>
      <c r="P21" s="105">
        <f t="shared" si="3"/>
        <v>13</v>
      </c>
      <c r="Q21" s="219">
        <f t="shared" si="4"/>
        <v>65</v>
      </c>
      <c r="R21" s="53">
        <f t="shared" si="5"/>
        <v>17</v>
      </c>
      <c r="S21" s="20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15" x14ac:dyDescent="0.25">
      <c r="A22" s="48">
        <v>107</v>
      </c>
      <c r="B22" s="48" t="s">
        <v>341</v>
      </c>
      <c r="C22" s="105">
        <v>19</v>
      </c>
      <c r="D22" s="100" t="s">
        <v>415</v>
      </c>
      <c r="E22" s="100" t="s">
        <v>123</v>
      </c>
      <c r="F22" s="194" t="s">
        <v>159</v>
      </c>
      <c r="G22" s="218">
        <v>2011</v>
      </c>
      <c r="H22" s="190">
        <v>10.53</v>
      </c>
      <c r="I22" s="105">
        <f t="shared" si="0"/>
        <v>18</v>
      </c>
      <c r="J22" s="190">
        <v>14.32</v>
      </c>
      <c r="K22" s="105">
        <f t="shared" si="1"/>
        <v>18</v>
      </c>
      <c r="L22" s="190">
        <v>9.27</v>
      </c>
      <c r="M22" s="105">
        <f t="shared" si="2"/>
        <v>19</v>
      </c>
      <c r="N22" s="192">
        <v>224</v>
      </c>
      <c r="O22" s="190">
        <v>2</v>
      </c>
      <c r="P22" s="105">
        <f t="shared" si="3"/>
        <v>16</v>
      </c>
      <c r="Q22" s="219">
        <f t="shared" si="4"/>
        <v>71</v>
      </c>
      <c r="R22" s="53">
        <f t="shared" si="5"/>
        <v>19</v>
      </c>
      <c r="S22" s="20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5" x14ac:dyDescent="0.25">
      <c r="A23" s="48">
        <v>108</v>
      </c>
      <c r="B23" s="48" t="s">
        <v>341</v>
      </c>
      <c r="C23" s="105">
        <v>20</v>
      </c>
      <c r="D23" s="104" t="s">
        <v>238</v>
      </c>
      <c r="E23" s="104" t="s">
        <v>62</v>
      </c>
      <c r="F23" s="194" t="s">
        <v>194</v>
      </c>
      <c r="G23" s="218">
        <v>2011</v>
      </c>
      <c r="H23" s="190">
        <v>11.34</v>
      </c>
      <c r="I23" s="105">
        <f t="shared" si="0"/>
        <v>20</v>
      </c>
      <c r="J23" s="190">
        <v>15.13</v>
      </c>
      <c r="K23" s="105">
        <f t="shared" si="1"/>
        <v>20</v>
      </c>
      <c r="L23" s="190">
        <v>10.3</v>
      </c>
      <c r="M23" s="105">
        <f t="shared" si="2"/>
        <v>13</v>
      </c>
      <c r="N23" s="192">
        <v>209</v>
      </c>
      <c r="O23" s="190">
        <v>8</v>
      </c>
      <c r="P23" s="105">
        <f t="shared" si="3"/>
        <v>20</v>
      </c>
      <c r="Q23" s="219">
        <f t="shared" si="4"/>
        <v>73</v>
      </c>
      <c r="R23" s="53">
        <f t="shared" si="5"/>
        <v>20</v>
      </c>
      <c r="S23" s="20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15" x14ac:dyDescent="0.25">
      <c r="A24" s="48">
        <v>109</v>
      </c>
      <c r="B24" s="48" t="s">
        <v>341</v>
      </c>
      <c r="C24" s="105">
        <v>21</v>
      </c>
      <c r="D24" s="107" t="s">
        <v>302</v>
      </c>
      <c r="E24" s="107" t="s">
        <v>66</v>
      </c>
      <c r="F24" s="194" t="s">
        <v>33</v>
      </c>
      <c r="G24" s="218">
        <v>2011</v>
      </c>
      <c r="H24" s="190"/>
      <c r="I24" s="105" t="e">
        <f t="shared" si="0"/>
        <v>#N/A</v>
      </c>
      <c r="J24" s="190">
        <v>15.8</v>
      </c>
      <c r="K24" s="105">
        <f t="shared" si="1"/>
        <v>21</v>
      </c>
      <c r="L24" s="190">
        <v>10.39</v>
      </c>
      <c r="M24" s="105">
        <f t="shared" si="2"/>
        <v>12</v>
      </c>
      <c r="N24" s="192">
        <v>167</v>
      </c>
      <c r="O24" s="190">
        <v>8</v>
      </c>
      <c r="P24" s="105">
        <f t="shared" si="3"/>
        <v>21</v>
      </c>
      <c r="Q24" s="219"/>
      <c r="R24" s="53">
        <v>21</v>
      </c>
      <c r="S24" s="20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x14ac:dyDescent="0.2">
      <c r="I25" s="22"/>
      <c r="K25" s="22"/>
      <c r="M25" s="22"/>
      <c r="P25" s="22"/>
      <c r="Q25" s="22"/>
      <c r="R25" s="23"/>
      <c r="S25" s="23"/>
    </row>
    <row r="26" spans="1:35" x14ac:dyDescent="0.2">
      <c r="I26" s="22"/>
      <c r="K26" s="22"/>
      <c r="M26" s="22"/>
      <c r="P26" s="22"/>
      <c r="Q26" s="22"/>
      <c r="R26" s="23"/>
      <c r="S26" s="23"/>
    </row>
    <row r="27" spans="1:35" x14ac:dyDescent="0.2">
      <c r="I27" s="22"/>
      <c r="K27" s="22"/>
      <c r="M27" s="22"/>
      <c r="P27" s="22"/>
      <c r="Q27" s="22"/>
      <c r="R27" s="23"/>
      <c r="S27" s="23"/>
    </row>
    <row r="28" spans="1:35" x14ac:dyDescent="0.2">
      <c r="I28" s="22"/>
      <c r="K28" s="22"/>
      <c r="M28" s="22"/>
      <c r="P28" s="22"/>
      <c r="Q28" s="22"/>
      <c r="R28" s="23"/>
      <c r="S28" s="23"/>
    </row>
    <row r="29" spans="1:35" x14ac:dyDescent="0.2">
      <c r="I29" s="22"/>
      <c r="K29" s="22"/>
      <c r="M29" s="22"/>
      <c r="P29" s="22"/>
      <c r="Q29" s="22"/>
      <c r="R29" s="23"/>
      <c r="S29" s="23"/>
    </row>
    <row r="30" spans="1:35" x14ac:dyDescent="0.2">
      <c r="I30" s="22"/>
      <c r="K30" s="22"/>
      <c r="M30" s="22"/>
      <c r="P30" s="22"/>
      <c r="Q30" s="22"/>
      <c r="R30" s="23"/>
      <c r="S30" s="23"/>
    </row>
    <row r="31" spans="1:35" x14ac:dyDescent="0.2">
      <c r="I31" s="22"/>
      <c r="K31" s="22"/>
      <c r="M31" s="22"/>
      <c r="P31" s="22"/>
      <c r="Q31" s="22"/>
      <c r="R31" s="23"/>
      <c r="S31" s="23"/>
    </row>
    <row r="32" spans="1:35" x14ac:dyDescent="0.2">
      <c r="I32" s="22"/>
      <c r="K32" s="22"/>
      <c r="M32" s="22"/>
      <c r="P32" s="22"/>
      <c r="Q32" s="22"/>
      <c r="R32" s="23"/>
      <c r="S32" s="23"/>
    </row>
    <row r="33" spans="9:19" x14ac:dyDescent="0.2">
      <c r="I33" s="22"/>
      <c r="K33" s="22"/>
      <c r="M33" s="22"/>
      <c r="P33" s="22"/>
      <c r="Q33" s="22"/>
      <c r="R33" s="23"/>
      <c r="S33" s="23"/>
    </row>
    <row r="34" spans="9:19" x14ac:dyDescent="0.2">
      <c r="I34" s="22"/>
      <c r="K34" s="22"/>
      <c r="M34" s="22"/>
      <c r="P34" s="22"/>
      <c r="Q34" s="22"/>
      <c r="R34" s="23"/>
      <c r="S34" s="23"/>
    </row>
    <row r="35" spans="9:19" x14ac:dyDescent="0.2">
      <c r="I35" s="22"/>
      <c r="K35" s="22"/>
      <c r="M35" s="22"/>
      <c r="P35" s="22"/>
      <c r="Q35" s="22"/>
      <c r="R35" s="23"/>
      <c r="S35" s="23"/>
    </row>
    <row r="36" spans="9:19" x14ac:dyDescent="0.2">
      <c r="I36" s="22"/>
      <c r="K36" s="22"/>
      <c r="M36" s="22"/>
      <c r="P36" s="22"/>
      <c r="Q36" s="22"/>
      <c r="R36" s="23"/>
      <c r="S36" s="23"/>
    </row>
    <row r="37" spans="9:19" x14ac:dyDescent="0.2">
      <c r="I37" s="22"/>
      <c r="K37" s="22"/>
      <c r="M37" s="22"/>
      <c r="P37" s="22"/>
      <c r="Q37" s="22"/>
      <c r="R37" s="23"/>
      <c r="S37" s="23"/>
    </row>
    <row r="38" spans="9:19" x14ac:dyDescent="0.2">
      <c r="I38" s="22"/>
      <c r="K38" s="22"/>
      <c r="M38" s="22"/>
      <c r="P38" s="22"/>
      <c r="Q38" s="22"/>
      <c r="R38" s="23"/>
      <c r="S38" s="23"/>
    </row>
    <row r="39" spans="9:19" x14ac:dyDescent="0.2">
      <c r="I39" s="22"/>
      <c r="K39" s="22"/>
      <c r="M39" s="22"/>
      <c r="P39" s="22"/>
      <c r="Q39" s="22"/>
      <c r="R39" s="23"/>
      <c r="S39" s="23"/>
    </row>
    <row r="40" spans="9:19" x14ac:dyDescent="0.2">
      <c r="I40" s="22"/>
      <c r="K40" s="22"/>
      <c r="M40" s="22"/>
      <c r="P40" s="22"/>
      <c r="Q40" s="22"/>
      <c r="R40" s="23"/>
      <c r="S40" s="23"/>
    </row>
    <row r="41" spans="9:19" x14ac:dyDescent="0.2">
      <c r="I41" s="22"/>
      <c r="K41" s="22"/>
      <c r="M41" s="22"/>
      <c r="P41" s="22"/>
      <c r="Q41" s="22"/>
      <c r="R41" s="23"/>
      <c r="S41" s="23"/>
    </row>
    <row r="42" spans="9:19" x14ac:dyDescent="0.2">
      <c r="I42" s="22"/>
      <c r="K42" s="22"/>
      <c r="M42" s="22"/>
      <c r="P42" s="22"/>
      <c r="Q42" s="22"/>
      <c r="R42" s="23"/>
      <c r="S42" s="23"/>
    </row>
    <row r="43" spans="9:19" x14ac:dyDescent="0.2">
      <c r="I43" s="22"/>
      <c r="K43" s="22"/>
      <c r="M43" s="22"/>
      <c r="P43" s="22"/>
      <c r="Q43" s="22"/>
      <c r="R43" s="23"/>
      <c r="S43" s="23"/>
    </row>
    <row r="44" spans="9:19" x14ac:dyDescent="0.2">
      <c r="I44" s="22"/>
      <c r="K44" s="22"/>
      <c r="M44" s="22"/>
      <c r="P44" s="22"/>
      <c r="Q44" s="22"/>
      <c r="R44" s="23"/>
      <c r="S44" s="23"/>
    </row>
    <row r="45" spans="9:19" x14ac:dyDescent="0.2">
      <c r="I45" s="22"/>
      <c r="K45" s="22"/>
      <c r="M45" s="22"/>
      <c r="P45" s="22"/>
      <c r="Q45" s="22"/>
      <c r="R45" s="23"/>
      <c r="S45" s="23"/>
    </row>
    <row r="46" spans="9:19" x14ac:dyDescent="0.2">
      <c r="I46" s="22"/>
      <c r="K46" s="22"/>
      <c r="M46" s="22"/>
      <c r="P46" s="22"/>
      <c r="Q46" s="22"/>
      <c r="R46" s="23"/>
      <c r="S46" s="23"/>
    </row>
    <row r="47" spans="9:19" x14ac:dyDescent="0.2">
      <c r="I47" s="22"/>
      <c r="K47" s="22"/>
      <c r="M47" s="22"/>
      <c r="P47" s="22"/>
      <c r="Q47" s="22"/>
      <c r="R47" s="23"/>
      <c r="S47" s="23"/>
    </row>
    <row r="48" spans="9:19" x14ac:dyDescent="0.2">
      <c r="I48" s="22"/>
      <c r="K48" s="22"/>
      <c r="M48" s="22"/>
      <c r="P48" s="22"/>
      <c r="Q48" s="22"/>
      <c r="R48" s="23"/>
      <c r="S48" s="23"/>
    </row>
    <row r="49" spans="9:19" x14ac:dyDescent="0.2">
      <c r="I49" s="22"/>
      <c r="K49" s="22"/>
      <c r="M49" s="22"/>
      <c r="P49" s="22"/>
      <c r="Q49" s="22"/>
      <c r="R49" s="23"/>
      <c r="S49" s="23"/>
    </row>
    <row r="50" spans="9:19" x14ac:dyDescent="0.2">
      <c r="I50" s="22"/>
      <c r="K50" s="22"/>
      <c r="M50" s="22"/>
      <c r="P50" s="22"/>
      <c r="Q50" s="22"/>
      <c r="R50" s="23"/>
      <c r="S50" s="23"/>
    </row>
    <row r="51" spans="9:19" x14ac:dyDescent="0.2">
      <c r="I51" s="22"/>
      <c r="K51" s="22"/>
      <c r="M51" s="22"/>
      <c r="P51" s="22"/>
      <c r="Q51" s="22"/>
      <c r="R51" s="23"/>
      <c r="S51" s="23"/>
    </row>
    <row r="52" spans="9:19" x14ac:dyDescent="0.2">
      <c r="I52" s="22"/>
      <c r="K52" s="22"/>
      <c r="M52" s="22"/>
      <c r="P52" s="22"/>
      <c r="Q52" s="22"/>
      <c r="R52" s="23"/>
      <c r="S52" s="23"/>
    </row>
    <row r="53" spans="9:19" x14ac:dyDescent="0.2">
      <c r="I53" s="22"/>
      <c r="K53" s="22"/>
      <c r="M53" s="22"/>
      <c r="P53" s="22"/>
      <c r="Q53" s="22"/>
      <c r="R53" s="23"/>
      <c r="S53" s="23"/>
    </row>
    <row r="54" spans="9:19" x14ac:dyDescent="0.2">
      <c r="I54" s="22"/>
      <c r="K54" s="22"/>
      <c r="M54" s="22"/>
      <c r="P54" s="22"/>
      <c r="Q54" s="22"/>
      <c r="R54" s="23"/>
      <c r="S54" s="23"/>
    </row>
    <row r="55" spans="9:19" x14ac:dyDescent="0.2">
      <c r="I55" s="22"/>
      <c r="K55" s="22"/>
      <c r="M55" s="22"/>
      <c r="P55" s="22"/>
      <c r="Q55" s="22"/>
      <c r="R55" s="23"/>
      <c r="S55" s="23"/>
    </row>
    <row r="56" spans="9:19" x14ac:dyDescent="0.2">
      <c r="I56" s="22"/>
      <c r="K56" s="22"/>
      <c r="M56" s="22"/>
      <c r="P56" s="22"/>
      <c r="Q56" s="22"/>
      <c r="R56" s="23"/>
      <c r="S56" s="23"/>
    </row>
    <row r="57" spans="9:19" x14ac:dyDescent="0.2">
      <c r="I57" s="22"/>
      <c r="K57" s="22"/>
      <c r="M57" s="22"/>
      <c r="P57" s="22"/>
      <c r="Q57" s="22"/>
      <c r="R57" s="23"/>
      <c r="S57" s="23"/>
    </row>
    <row r="58" spans="9:19" x14ac:dyDescent="0.2">
      <c r="I58" s="22"/>
      <c r="K58" s="22"/>
      <c r="M58" s="22"/>
      <c r="P58" s="22"/>
      <c r="Q58" s="22"/>
      <c r="R58" s="23"/>
      <c r="S58" s="23"/>
    </row>
    <row r="59" spans="9:19" x14ac:dyDescent="0.2">
      <c r="I59" s="22"/>
      <c r="K59" s="22"/>
      <c r="M59" s="22"/>
      <c r="P59" s="22"/>
      <c r="Q59" s="22"/>
      <c r="R59" s="23"/>
      <c r="S59" s="23"/>
    </row>
    <row r="60" spans="9:19" x14ac:dyDescent="0.2">
      <c r="I60" s="22"/>
      <c r="K60" s="22"/>
      <c r="M60" s="22"/>
      <c r="P60" s="22"/>
      <c r="Q60" s="22"/>
      <c r="R60" s="23"/>
      <c r="S60" s="23"/>
    </row>
    <row r="61" spans="9:19" x14ac:dyDescent="0.2">
      <c r="I61" s="22"/>
      <c r="K61" s="22"/>
      <c r="M61" s="22"/>
      <c r="P61" s="22"/>
      <c r="Q61" s="22"/>
      <c r="R61" s="23"/>
      <c r="S61" s="23"/>
    </row>
    <row r="62" spans="9:19" x14ac:dyDescent="0.2">
      <c r="I62" s="22"/>
      <c r="K62" s="22"/>
      <c r="M62" s="22"/>
      <c r="P62" s="22"/>
      <c r="Q62" s="22"/>
      <c r="R62" s="23"/>
      <c r="S62" s="23"/>
    </row>
    <row r="63" spans="9:19" x14ac:dyDescent="0.2">
      <c r="I63" s="22"/>
      <c r="K63" s="22"/>
      <c r="M63" s="22"/>
      <c r="P63" s="22"/>
      <c r="Q63" s="22"/>
      <c r="R63" s="23"/>
      <c r="S63" s="23"/>
    </row>
    <row r="64" spans="9:19" x14ac:dyDescent="0.2">
      <c r="I64" s="22"/>
      <c r="K64" s="22"/>
      <c r="M64" s="22"/>
      <c r="P64" s="22"/>
      <c r="Q64" s="22"/>
      <c r="R64" s="23"/>
      <c r="S64" s="23"/>
    </row>
    <row r="65" spans="9:19" x14ac:dyDescent="0.2">
      <c r="I65" s="22"/>
      <c r="K65" s="22"/>
      <c r="M65" s="22"/>
      <c r="P65" s="22"/>
      <c r="Q65" s="22"/>
      <c r="R65" s="23"/>
      <c r="S65" s="23"/>
    </row>
    <row r="66" spans="9:19" x14ac:dyDescent="0.2">
      <c r="I66" s="22"/>
      <c r="K66" s="22"/>
      <c r="M66" s="22"/>
      <c r="P66" s="22"/>
      <c r="Q66" s="22"/>
      <c r="R66" s="23"/>
      <c r="S66" s="23"/>
    </row>
    <row r="67" spans="9:19" x14ac:dyDescent="0.2">
      <c r="I67" s="22"/>
      <c r="K67" s="22"/>
      <c r="M67" s="22"/>
      <c r="P67" s="22"/>
      <c r="Q67" s="22"/>
      <c r="R67" s="23"/>
      <c r="S67" s="23"/>
    </row>
    <row r="68" spans="9:19" x14ac:dyDescent="0.2">
      <c r="I68" s="22"/>
      <c r="K68" s="22"/>
      <c r="M68" s="22"/>
      <c r="P68" s="22"/>
      <c r="Q68" s="22"/>
      <c r="R68" s="23"/>
      <c r="S68" s="23"/>
    </row>
    <row r="69" spans="9:19" x14ac:dyDescent="0.2">
      <c r="I69" s="22"/>
      <c r="K69" s="22"/>
      <c r="M69" s="22"/>
      <c r="P69" s="22"/>
      <c r="Q69" s="22"/>
      <c r="R69" s="23"/>
      <c r="S69" s="23"/>
    </row>
    <row r="70" spans="9:19" x14ac:dyDescent="0.2">
      <c r="I70" s="22"/>
      <c r="K70" s="22"/>
      <c r="M70" s="22"/>
      <c r="P70" s="22"/>
      <c r="Q70" s="22"/>
      <c r="R70" s="23"/>
      <c r="S70" s="23"/>
    </row>
    <row r="71" spans="9:19" x14ac:dyDescent="0.2">
      <c r="I71" s="22"/>
      <c r="K71" s="22"/>
      <c r="M71" s="22"/>
      <c r="P71" s="22"/>
      <c r="Q71" s="22"/>
      <c r="R71" s="23"/>
      <c r="S71" s="23"/>
    </row>
    <row r="72" spans="9:19" x14ac:dyDescent="0.2">
      <c r="I72" s="22"/>
      <c r="K72" s="22"/>
      <c r="M72" s="22"/>
      <c r="P72" s="22"/>
      <c r="Q72" s="22"/>
      <c r="R72" s="23"/>
      <c r="S72" s="23"/>
    </row>
    <row r="73" spans="9:19" x14ac:dyDescent="0.2">
      <c r="I73" s="22"/>
      <c r="K73" s="22"/>
      <c r="M73" s="22"/>
      <c r="P73" s="22"/>
      <c r="Q73" s="22"/>
      <c r="R73" s="23"/>
      <c r="S73" s="23"/>
    </row>
    <row r="74" spans="9:19" x14ac:dyDescent="0.2">
      <c r="I74" s="22"/>
      <c r="K74" s="22"/>
      <c r="M74" s="22"/>
      <c r="P74" s="22"/>
      <c r="Q74" s="22"/>
      <c r="R74" s="23"/>
      <c r="S74" s="23"/>
    </row>
    <row r="75" spans="9:19" x14ac:dyDescent="0.2">
      <c r="I75" s="22"/>
      <c r="K75" s="22"/>
      <c r="M75" s="22"/>
      <c r="P75" s="22"/>
      <c r="Q75" s="22"/>
      <c r="R75" s="23"/>
      <c r="S75" s="23"/>
    </row>
    <row r="76" spans="9:19" x14ac:dyDescent="0.2">
      <c r="I76" s="22"/>
      <c r="K76" s="22"/>
      <c r="M76" s="22"/>
      <c r="P76" s="22"/>
      <c r="Q76" s="22"/>
      <c r="R76" s="23"/>
      <c r="S76" s="23"/>
    </row>
    <row r="77" spans="9:19" x14ac:dyDescent="0.2">
      <c r="I77" s="22"/>
      <c r="K77" s="22"/>
      <c r="M77" s="22"/>
      <c r="P77" s="22"/>
      <c r="Q77" s="22"/>
      <c r="R77" s="23"/>
      <c r="S77" s="23"/>
    </row>
    <row r="78" spans="9:19" x14ac:dyDescent="0.2">
      <c r="I78" s="22"/>
      <c r="K78" s="22"/>
      <c r="M78" s="22"/>
      <c r="P78" s="22"/>
      <c r="Q78" s="22"/>
      <c r="R78" s="23"/>
      <c r="S78" s="23"/>
    </row>
    <row r="79" spans="9:19" x14ac:dyDescent="0.2">
      <c r="I79" s="22"/>
      <c r="K79" s="22"/>
      <c r="M79" s="22"/>
      <c r="P79" s="22"/>
      <c r="Q79" s="22"/>
      <c r="R79" s="23"/>
      <c r="S79" s="23"/>
    </row>
    <row r="80" spans="9:19" x14ac:dyDescent="0.2">
      <c r="I80" s="22"/>
      <c r="K80" s="22"/>
      <c r="M80" s="22"/>
      <c r="P80" s="22"/>
      <c r="Q80" s="22"/>
      <c r="R80" s="23"/>
      <c r="S80" s="23"/>
    </row>
    <row r="81" spans="9:19" x14ac:dyDescent="0.2">
      <c r="I81" s="22"/>
      <c r="K81" s="22"/>
      <c r="M81" s="22"/>
      <c r="P81" s="22"/>
      <c r="Q81" s="22"/>
      <c r="R81" s="23"/>
      <c r="S81" s="23"/>
    </row>
    <row r="82" spans="9:19" x14ac:dyDescent="0.2">
      <c r="I82" s="22"/>
      <c r="K82" s="22"/>
      <c r="M82" s="22"/>
      <c r="P82" s="22"/>
      <c r="Q82" s="22"/>
      <c r="R82" s="23"/>
      <c r="S82" s="23"/>
    </row>
    <row r="83" spans="9:19" x14ac:dyDescent="0.2">
      <c r="I83" s="22"/>
      <c r="K83" s="22"/>
      <c r="M83" s="22"/>
      <c r="P83" s="22"/>
      <c r="Q83" s="22"/>
      <c r="R83" s="23"/>
      <c r="S83" s="23"/>
    </row>
    <row r="84" spans="9:19" x14ac:dyDescent="0.2">
      <c r="I84" s="22"/>
      <c r="K84" s="22"/>
      <c r="M84" s="22"/>
      <c r="P84" s="22"/>
      <c r="Q84" s="22"/>
      <c r="R84" s="23"/>
      <c r="S84" s="23"/>
    </row>
    <row r="85" spans="9:19" x14ac:dyDescent="0.2">
      <c r="I85" s="22"/>
      <c r="K85" s="22"/>
      <c r="M85" s="22"/>
      <c r="P85" s="22"/>
      <c r="Q85" s="22"/>
      <c r="R85" s="23"/>
      <c r="S85" s="23"/>
    </row>
    <row r="86" spans="9:19" x14ac:dyDescent="0.2">
      <c r="I86" s="22"/>
      <c r="K86" s="22"/>
      <c r="M86" s="22"/>
      <c r="P86" s="22"/>
      <c r="Q86" s="22"/>
      <c r="R86" s="23"/>
      <c r="S86" s="23"/>
    </row>
    <row r="87" spans="9:19" x14ac:dyDescent="0.2">
      <c r="I87" s="22"/>
      <c r="K87" s="22"/>
      <c r="M87" s="22"/>
      <c r="P87" s="22"/>
      <c r="Q87" s="22"/>
      <c r="R87" s="23"/>
      <c r="S87" s="23"/>
    </row>
    <row r="88" spans="9:19" x14ac:dyDescent="0.2">
      <c r="I88" s="22"/>
      <c r="K88" s="22"/>
      <c r="M88" s="22"/>
      <c r="P88" s="22"/>
      <c r="Q88" s="22"/>
      <c r="R88" s="23"/>
      <c r="S88" s="23"/>
    </row>
    <row r="89" spans="9:19" x14ac:dyDescent="0.2">
      <c r="I89" s="22"/>
      <c r="K89" s="22"/>
      <c r="M89" s="22"/>
      <c r="P89" s="22"/>
      <c r="Q89" s="22"/>
      <c r="R89" s="23"/>
      <c r="S89" s="23"/>
    </row>
    <row r="90" spans="9:19" x14ac:dyDescent="0.2">
      <c r="I90" s="22"/>
      <c r="K90" s="22"/>
      <c r="M90" s="22"/>
      <c r="P90" s="22"/>
      <c r="Q90" s="22"/>
      <c r="R90" s="23"/>
      <c r="S90" s="23"/>
    </row>
    <row r="91" spans="9:19" x14ac:dyDescent="0.2">
      <c r="I91" s="22"/>
      <c r="K91" s="22"/>
      <c r="M91" s="22"/>
      <c r="P91" s="22"/>
      <c r="Q91" s="22"/>
      <c r="R91" s="23"/>
      <c r="S91" s="23"/>
    </row>
    <row r="92" spans="9:19" x14ac:dyDescent="0.2">
      <c r="I92" s="22"/>
      <c r="K92" s="22"/>
      <c r="M92" s="22"/>
      <c r="P92" s="22"/>
      <c r="Q92" s="22"/>
      <c r="R92" s="23"/>
      <c r="S92" s="23"/>
    </row>
    <row r="93" spans="9:19" x14ac:dyDescent="0.2">
      <c r="I93" s="22"/>
      <c r="K93" s="22"/>
      <c r="M93" s="22"/>
      <c r="P93" s="22"/>
      <c r="Q93" s="22"/>
      <c r="R93" s="23"/>
      <c r="S93" s="23"/>
    </row>
    <row r="94" spans="9:19" x14ac:dyDescent="0.2">
      <c r="I94" s="22"/>
      <c r="K94" s="22"/>
      <c r="M94" s="22"/>
      <c r="P94" s="22"/>
      <c r="Q94" s="22"/>
      <c r="R94" s="23"/>
      <c r="S94" s="23"/>
    </row>
    <row r="95" spans="9:19" x14ac:dyDescent="0.2">
      <c r="I95" s="22"/>
      <c r="K95" s="22"/>
      <c r="M95" s="22"/>
      <c r="P95" s="22"/>
      <c r="Q95" s="22"/>
      <c r="R95" s="23"/>
      <c r="S95" s="23"/>
    </row>
    <row r="96" spans="9:19" x14ac:dyDescent="0.2">
      <c r="I96" s="22"/>
      <c r="K96" s="22"/>
      <c r="M96" s="22"/>
      <c r="P96" s="22"/>
      <c r="Q96" s="22"/>
      <c r="R96" s="23"/>
      <c r="S96" s="23"/>
    </row>
    <row r="97" spans="9:19" x14ac:dyDescent="0.2">
      <c r="I97" s="22"/>
      <c r="K97" s="22"/>
      <c r="M97" s="22"/>
      <c r="P97" s="22"/>
      <c r="Q97" s="22"/>
      <c r="R97" s="23"/>
      <c r="S97" s="23"/>
    </row>
    <row r="98" spans="9:19" x14ac:dyDescent="0.2">
      <c r="I98" s="22"/>
      <c r="K98" s="22"/>
      <c r="M98" s="22"/>
      <c r="P98" s="22"/>
      <c r="Q98" s="22"/>
      <c r="R98" s="23"/>
      <c r="S98" s="23"/>
    </row>
    <row r="99" spans="9:19" x14ac:dyDescent="0.2">
      <c r="I99" s="22"/>
      <c r="K99" s="22"/>
      <c r="M99" s="22"/>
      <c r="P99" s="22"/>
      <c r="Q99" s="22"/>
      <c r="R99" s="23"/>
      <c r="S99" s="23"/>
    </row>
    <row r="100" spans="9:19" x14ac:dyDescent="0.2">
      <c r="I100" s="22"/>
      <c r="K100" s="22"/>
      <c r="M100" s="22"/>
      <c r="P100" s="22"/>
      <c r="Q100" s="22"/>
      <c r="R100" s="23"/>
      <c r="S100" s="23"/>
    </row>
    <row r="101" spans="9:19" x14ac:dyDescent="0.2">
      <c r="I101" s="22"/>
      <c r="K101" s="22"/>
      <c r="M101" s="22"/>
      <c r="P101" s="22"/>
      <c r="Q101" s="22"/>
      <c r="R101" s="23"/>
      <c r="S101" s="23"/>
    </row>
    <row r="102" spans="9:19" x14ac:dyDescent="0.2">
      <c r="I102" s="22"/>
      <c r="K102" s="22"/>
      <c r="M102" s="22"/>
      <c r="P102" s="22"/>
      <c r="Q102" s="22"/>
      <c r="R102" s="23"/>
      <c r="S102" s="23"/>
    </row>
    <row r="103" spans="9:19" x14ac:dyDescent="0.2">
      <c r="I103" s="22"/>
      <c r="K103" s="22"/>
      <c r="M103" s="22"/>
      <c r="P103" s="22"/>
      <c r="Q103" s="22"/>
      <c r="R103" s="23"/>
      <c r="S103" s="23"/>
    </row>
    <row r="104" spans="9:19" x14ac:dyDescent="0.2">
      <c r="I104" s="22"/>
      <c r="K104" s="22"/>
      <c r="M104" s="22"/>
      <c r="P104" s="22"/>
      <c r="Q104" s="22"/>
      <c r="R104" s="23"/>
      <c r="S104" s="23"/>
    </row>
    <row r="105" spans="9:19" x14ac:dyDescent="0.2">
      <c r="I105" s="22"/>
      <c r="K105" s="22"/>
      <c r="M105" s="22"/>
      <c r="P105" s="22"/>
      <c r="Q105" s="22"/>
      <c r="R105" s="23"/>
      <c r="S105" s="23"/>
    </row>
    <row r="106" spans="9:19" x14ac:dyDescent="0.2">
      <c r="I106" s="22"/>
      <c r="K106" s="22"/>
      <c r="M106" s="22"/>
      <c r="P106" s="22"/>
      <c r="Q106" s="22"/>
      <c r="R106" s="23"/>
      <c r="S106" s="23"/>
    </row>
    <row r="107" spans="9:19" x14ac:dyDescent="0.2">
      <c r="I107" s="22"/>
      <c r="K107" s="22"/>
      <c r="M107" s="22"/>
      <c r="P107" s="22"/>
      <c r="Q107" s="22"/>
      <c r="R107" s="23"/>
      <c r="S107" s="23"/>
    </row>
    <row r="108" spans="9:19" x14ac:dyDescent="0.2">
      <c r="I108" s="22"/>
      <c r="K108" s="22"/>
      <c r="M108" s="22"/>
      <c r="P108" s="22"/>
      <c r="Q108" s="22"/>
      <c r="R108" s="23"/>
      <c r="S108" s="23"/>
    </row>
    <row r="109" spans="9:19" x14ac:dyDescent="0.2">
      <c r="I109" s="22"/>
      <c r="K109" s="22"/>
      <c r="M109" s="22"/>
      <c r="P109" s="22"/>
      <c r="Q109" s="22"/>
      <c r="R109" s="23"/>
      <c r="S109" s="23"/>
    </row>
    <row r="110" spans="9:19" x14ac:dyDescent="0.2">
      <c r="I110" s="22"/>
      <c r="K110" s="22"/>
      <c r="M110" s="22"/>
      <c r="P110" s="22"/>
      <c r="Q110" s="22"/>
      <c r="R110" s="23"/>
      <c r="S110" s="23"/>
    </row>
    <row r="111" spans="9:19" x14ac:dyDescent="0.2">
      <c r="I111" s="22"/>
      <c r="K111" s="22"/>
      <c r="M111" s="22"/>
      <c r="P111" s="22"/>
      <c r="Q111" s="22"/>
      <c r="R111" s="23"/>
      <c r="S111" s="23"/>
    </row>
    <row r="112" spans="9:19" x14ac:dyDescent="0.2">
      <c r="I112" s="22"/>
      <c r="K112" s="22"/>
      <c r="M112" s="22"/>
      <c r="P112" s="22"/>
      <c r="Q112" s="22"/>
      <c r="R112" s="23"/>
      <c r="S112" s="23"/>
    </row>
    <row r="113" spans="9:19" x14ac:dyDescent="0.2">
      <c r="I113" s="22"/>
      <c r="K113" s="22"/>
      <c r="M113" s="22"/>
      <c r="P113" s="22"/>
      <c r="Q113" s="22"/>
      <c r="R113" s="23"/>
      <c r="S113" s="23"/>
    </row>
    <row r="114" spans="9:19" x14ac:dyDescent="0.2">
      <c r="I114" s="22"/>
      <c r="K114" s="22"/>
      <c r="M114" s="22"/>
      <c r="P114" s="22"/>
      <c r="Q114" s="22"/>
      <c r="R114" s="23"/>
      <c r="S114" s="23"/>
    </row>
    <row r="115" spans="9:19" x14ac:dyDescent="0.2">
      <c r="I115" s="22"/>
      <c r="K115" s="22"/>
      <c r="M115" s="22"/>
      <c r="P115" s="22"/>
      <c r="Q115" s="22"/>
      <c r="R115" s="23"/>
      <c r="S115" s="23"/>
    </row>
    <row r="116" spans="9:19" x14ac:dyDescent="0.2">
      <c r="I116" s="22"/>
      <c r="K116" s="22"/>
      <c r="M116" s="22"/>
      <c r="P116" s="22"/>
      <c r="Q116" s="22"/>
      <c r="R116" s="23"/>
      <c r="S116" s="23"/>
    </row>
    <row r="117" spans="9:19" x14ac:dyDescent="0.2">
      <c r="I117" s="22"/>
      <c r="K117" s="22"/>
      <c r="M117" s="22"/>
      <c r="P117" s="22"/>
      <c r="Q117" s="22"/>
      <c r="R117" s="23"/>
      <c r="S117" s="23"/>
    </row>
    <row r="118" spans="9:19" x14ac:dyDescent="0.2">
      <c r="I118" s="22"/>
      <c r="K118" s="22"/>
      <c r="M118" s="22"/>
      <c r="P118" s="22"/>
      <c r="Q118" s="22"/>
      <c r="R118" s="23"/>
      <c r="S118" s="23"/>
    </row>
    <row r="119" spans="9:19" x14ac:dyDescent="0.2">
      <c r="I119" s="22"/>
      <c r="K119" s="22"/>
      <c r="M119" s="22"/>
      <c r="P119" s="22"/>
      <c r="Q119" s="22"/>
      <c r="R119" s="23"/>
      <c r="S119" s="23"/>
    </row>
    <row r="120" spans="9:19" x14ac:dyDescent="0.2">
      <c r="I120" s="22"/>
      <c r="K120" s="22"/>
      <c r="M120" s="22"/>
      <c r="P120" s="22"/>
      <c r="Q120" s="22"/>
      <c r="R120" s="23"/>
      <c r="S120" s="23"/>
    </row>
    <row r="121" spans="9:19" x14ac:dyDescent="0.2">
      <c r="I121" s="22"/>
      <c r="K121" s="22"/>
      <c r="M121" s="22"/>
      <c r="P121" s="22"/>
      <c r="Q121" s="22"/>
      <c r="R121" s="23"/>
      <c r="S121" s="23"/>
    </row>
    <row r="122" spans="9:19" x14ac:dyDescent="0.2">
      <c r="I122" s="22"/>
      <c r="K122" s="22"/>
      <c r="M122" s="22"/>
      <c r="P122" s="22"/>
      <c r="Q122" s="22"/>
      <c r="R122" s="23"/>
      <c r="S122" s="23"/>
    </row>
    <row r="123" spans="9:19" x14ac:dyDescent="0.2">
      <c r="I123" s="22"/>
      <c r="K123" s="22"/>
      <c r="M123" s="22"/>
      <c r="P123" s="22"/>
      <c r="Q123" s="22"/>
      <c r="R123" s="23"/>
      <c r="S123" s="23"/>
    </row>
    <row r="124" spans="9:19" x14ac:dyDescent="0.2">
      <c r="I124" s="22"/>
      <c r="K124" s="22"/>
      <c r="M124" s="22"/>
      <c r="P124" s="22"/>
      <c r="Q124" s="22"/>
      <c r="R124" s="23"/>
      <c r="S124" s="23"/>
    </row>
    <row r="125" spans="9:19" x14ac:dyDescent="0.2">
      <c r="I125" s="22"/>
      <c r="K125" s="22"/>
      <c r="M125" s="22"/>
      <c r="P125" s="22"/>
      <c r="Q125" s="22"/>
      <c r="R125" s="23"/>
      <c r="S125" s="23"/>
    </row>
    <row r="126" spans="9:19" x14ac:dyDescent="0.2">
      <c r="I126" s="22"/>
      <c r="K126" s="22"/>
      <c r="M126" s="22"/>
      <c r="P126" s="22"/>
      <c r="Q126" s="22"/>
      <c r="R126" s="23"/>
      <c r="S126" s="23"/>
    </row>
    <row r="127" spans="9:19" x14ac:dyDescent="0.2">
      <c r="I127" s="22"/>
      <c r="K127" s="22"/>
      <c r="M127" s="22"/>
      <c r="P127" s="22"/>
      <c r="Q127" s="22"/>
      <c r="R127" s="23"/>
      <c r="S127" s="23"/>
    </row>
    <row r="128" spans="9:19" x14ac:dyDescent="0.2">
      <c r="I128" s="22"/>
      <c r="K128" s="22"/>
      <c r="M128" s="22"/>
      <c r="P128" s="22"/>
      <c r="Q128" s="22"/>
      <c r="R128" s="23"/>
      <c r="S128" s="23"/>
    </row>
    <row r="129" spans="9:19" x14ac:dyDescent="0.2">
      <c r="I129" s="22"/>
      <c r="K129" s="22"/>
      <c r="M129" s="22"/>
      <c r="P129" s="22"/>
      <c r="Q129" s="22"/>
      <c r="R129" s="23"/>
      <c r="S129" s="23"/>
    </row>
    <row r="130" spans="9:19" x14ac:dyDescent="0.2">
      <c r="I130" s="22"/>
      <c r="K130" s="22"/>
      <c r="M130" s="22"/>
      <c r="P130" s="22"/>
      <c r="Q130" s="22"/>
      <c r="R130" s="23"/>
      <c r="S130" s="23"/>
    </row>
    <row r="131" spans="9:19" x14ac:dyDescent="0.2">
      <c r="I131" s="22"/>
      <c r="K131" s="22"/>
      <c r="M131" s="22"/>
      <c r="P131" s="22"/>
      <c r="Q131" s="22"/>
      <c r="R131" s="23"/>
      <c r="S131" s="23"/>
    </row>
    <row r="132" spans="9:19" x14ac:dyDescent="0.2">
      <c r="I132" s="22"/>
      <c r="K132" s="22"/>
      <c r="M132" s="22"/>
      <c r="P132" s="22"/>
      <c r="Q132" s="22"/>
      <c r="R132" s="23"/>
      <c r="S132" s="23"/>
    </row>
    <row r="133" spans="9:19" x14ac:dyDescent="0.2">
      <c r="I133" s="22"/>
      <c r="K133" s="22"/>
      <c r="M133" s="22"/>
      <c r="P133" s="22"/>
      <c r="Q133" s="22"/>
      <c r="R133" s="23"/>
      <c r="S133" s="23"/>
    </row>
    <row r="134" spans="9:19" x14ac:dyDescent="0.2">
      <c r="I134" s="22"/>
      <c r="K134" s="22"/>
      <c r="M134" s="22"/>
      <c r="P134" s="22"/>
      <c r="Q134" s="22"/>
      <c r="R134" s="23"/>
      <c r="S134" s="23"/>
    </row>
    <row r="135" spans="9:19" x14ac:dyDescent="0.2">
      <c r="I135" s="22"/>
      <c r="K135" s="22"/>
      <c r="M135" s="22"/>
      <c r="P135" s="22"/>
      <c r="Q135" s="22"/>
      <c r="R135" s="23"/>
      <c r="S135" s="23"/>
    </row>
    <row r="136" spans="9:19" x14ac:dyDescent="0.2">
      <c r="I136" s="22"/>
      <c r="K136" s="22"/>
      <c r="M136" s="22"/>
      <c r="P136" s="22"/>
      <c r="Q136" s="22"/>
      <c r="R136" s="23"/>
      <c r="S136" s="23"/>
    </row>
    <row r="137" spans="9:19" x14ac:dyDescent="0.2">
      <c r="I137" s="22"/>
      <c r="K137" s="22"/>
      <c r="M137" s="22"/>
      <c r="P137" s="22"/>
      <c r="Q137" s="22"/>
      <c r="R137" s="23"/>
      <c r="S137" s="23"/>
    </row>
    <row r="138" spans="9:19" x14ac:dyDescent="0.2">
      <c r="I138" s="22"/>
      <c r="K138" s="22"/>
      <c r="M138" s="22"/>
      <c r="P138" s="22"/>
      <c r="Q138" s="22"/>
      <c r="R138" s="23"/>
      <c r="S138" s="23"/>
    </row>
    <row r="139" spans="9:19" x14ac:dyDescent="0.2">
      <c r="I139" s="22"/>
      <c r="K139" s="22"/>
      <c r="M139" s="22"/>
      <c r="P139" s="22"/>
      <c r="Q139" s="22"/>
      <c r="R139" s="23"/>
      <c r="S139" s="23"/>
    </row>
    <row r="140" spans="9:19" x14ac:dyDescent="0.2">
      <c r="I140" s="22"/>
      <c r="K140" s="22"/>
      <c r="M140" s="22"/>
      <c r="P140" s="22"/>
      <c r="Q140" s="22"/>
      <c r="R140" s="23"/>
      <c r="S140" s="23"/>
    </row>
    <row r="141" spans="9:19" x14ac:dyDescent="0.2">
      <c r="I141" s="22"/>
      <c r="K141" s="22"/>
      <c r="M141" s="22"/>
      <c r="P141" s="22"/>
      <c r="Q141" s="22"/>
      <c r="R141" s="23"/>
      <c r="S141" s="23"/>
    </row>
    <row r="142" spans="9:19" x14ac:dyDescent="0.2">
      <c r="I142" s="22"/>
      <c r="K142" s="22"/>
      <c r="M142" s="22"/>
      <c r="P142" s="22"/>
      <c r="Q142" s="22"/>
      <c r="R142" s="23"/>
      <c r="S142" s="23"/>
    </row>
    <row r="143" spans="9:19" x14ac:dyDescent="0.2">
      <c r="I143" s="22"/>
      <c r="K143" s="22"/>
      <c r="M143" s="22"/>
      <c r="P143" s="22"/>
      <c r="Q143" s="22"/>
      <c r="R143" s="23"/>
      <c r="S143" s="23"/>
    </row>
    <row r="144" spans="9:19" x14ac:dyDescent="0.2">
      <c r="I144" s="22"/>
      <c r="K144" s="22"/>
      <c r="M144" s="22"/>
      <c r="P144" s="22"/>
      <c r="Q144" s="22"/>
      <c r="R144" s="23"/>
      <c r="S144" s="23"/>
    </row>
    <row r="145" spans="9:19" x14ac:dyDescent="0.2">
      <c r="I145" s="22"/>
      <c r="K145" s="22"/>
      <c r="M145" s="22"/>
      <c r="P145" s="22"/>
      <c r="Q145" s="22"/>
      <c r="R145" s="23"/>
      <c r="S145" s="23"/>
    </row>
    <row r="146" spans="9:19" x14ac:dyDescent="0.2">
      <c r="I146" s="22"/>
      <c r="K146" s="22"/>
      <c r="M146" s="22"/>
      <c r="P146" s="22"/>
      <c r="Q146" s="22"/>
      <c r="R146" s="23"/>
      <c r="S146" s="23"/>
    </row>
    <row r="147" spans="9:19" x14ac:dyDescent="0.2">
      <c r="I147" s="22"/>
      <c r="K147" s="22"/>
      <c r="M147" s="22"/>
      <c r="P147" s="22"/>
      <c r="Q147" s="22"/>
      <c r="R147" s="23"/>
      <c r="S147" s="23"/>
    </row>
    <row r="148" spans="9:19" x14ac:dyDescent="0.2">
      <c r="I148" s="22"/>
      <c r="K148" s="22"/>
      <c r="M148" s="22"/>
      <c r="P148" s="22"/>
      <c r="Q148" s="22"/>
      <c r="R148" s="23"/>
      <c r="S148" s="23"/>
    </row>
    <row r="149" spans="9:19" x14ac:dyDescent="0.2">
      <c r="I149" s="22"/>
      <c r="K149" s="22"/>
      <c r="M149" s="22"/>
      <c r="P149" s="22"/>
      <c r="Q149" s="22"/>
      <c r="R149" s="23"/>
      <c r="S149" s="23"/>
    </row>
    <row r="150" spans="9:19" x14ac:dyDescent="0.2">
      <c r="I150" s="22"/>
      <c r="K150" s="22"/>
      <c r="M150" s="22"/>
      <c r="P150" s="22"/>
      <c r="Q150" s="22"/>
      <c r="R150" s="23"/>
      <c r="S150" s="23"/>
    </row>
    <row r="151" spans="9:19" x14ac:dyDescent="0.2">
      <c r="I151" s="22"/>
      <c r="K151" s="22"/>
      <c r="M151" s="22"/>
      <c r="P151" s="22"/>
      <c r="Q151" s="22"/>
      <c r="R151" s="23"/>
      <c r="S151" s="23"/>
    </row>
    <row r="152" spans="9:19" x14ac:dyDescent="0.2">
      <c r="I152" s="22"/>
      <c r="K152" s="22"/>
      <c r="M152" s="22"/>
      <c r="P152" s="22"/>
      <c r="Q152" s="22"/>
      <c r="R152" s="23"/>
      <c r="S152" s="23"/>
    </row>
    <row r="153" spans="9:19" x14ac:dyDescent="0.2">
      <c r="I153" s="22"/>
      <c r="K153" s="22"/>
      <c r="M153" s="22"/>
      <c r="P153" s="22"/>
      <c r="Q153" s="22"/>
      <c r="R153" s="23"/>
      <c r="S153" s="23"/>
    </row>
    <row r="154" spans="9:19" x14ac:dyDescent="0.2">
      <c r="I154" s="22"/>
      <c r="K154" s="22"/>
      <c r="M154" s="22"/>
      <c r="P154" s="22"/>
      <c r="Q154" s="22"/>
      <c r="R154" s="23"/>
      <c r="S154" s="23"/>
    </row>
    <row r="155" spans="9:19" x14ac:dyDescent="0.2">
      <c r="I155" s="22"/>
      <c r="K155" s="22"/>
      <c r="M155" s="22"/>
      <c r="P155" s="22"/>
      <c r="Q155" s="22"/>
      <c r="R155" s="23"/>
      <c r="S155" s="23"/>
    </row>
    <row r="156" spans="9:19" x14ac:dyDescent="0.2">
      <c r="I156" s="22"/>
      <c r="K156" s="22"/>
      <c r="M156" s="22"/>
      <c r="P156" s="22"/>
      <c r="Q156" s="22"/>
      <c r="R156" s="23"/>
      <c r="S156" s="23"/>
    </row>
    <row r="157" spans="9:19" x14ac:dyDescent="0.2">
      <c r="I157" s="22"/>
      <c r="K157" s="22"/>
      <c r="M157" s="22"/>
      <c r="P157" s="22"/>
      <c r="Q157" s="22"/>
      <c r="R157" s="23"/>
      <c r="S157" s="23"/>
    </row>
    <row r="158" spans="9:19" x14ac:dyDescent="0.2">
      <c r="I158" s="22"/>
      <c r="K158" s="22"/>
      <c r="M158" s="22"/>
      <c r="P158" s="22"/>
      <c r="Q158" s="22"/>
      <c r="R158" s="23"/>
      <c r="S158" s="23"/>
    </row>
    <row r="159" spans="9:19" x14ac:dyDescent="0.2">
      <c r="I159" s="22"/>
      <c r="K159" s="22"/>
      <c r="M159" s="22"/>
      <c r="P159" s="22"/>
      <c r="Q159" s="22"/>
      <c r="R159" s="23"/>
      <c r="S159" s="23"/>
    </row>
    <row r="160" spans="9:19" x14ac:dyDescent="0.2">
      <c r="I160" s="22"/>
      <c r="K160" s="22"/>
      <c r="M160" s="22"/>
      <c r="P160" s="22"/>
      <c r="Q160" s="22"/>
      <c r="R160" s="23"/>
      <c r="S160" s="23"/>
    </row>
    <row r="161" spans="11:19" x14ac:dyDescent="0.2">
      <c r="K161" s="22"/>
      <c r="P161" s="22"/>
      <c r="R161" s="23"/>
      <c r="S161" s="23"/>
    </row>
    <row r="162" spans="11:19" x14ac:dyDescent="0.2">
      <c r="K162" s="22"/>
      <c r="P162" s="22"/>
      <c r="R162" s="23"/>
      <c r="S162" s="23"/>
    </row>
    <row r="163" spans="11:19" x14ac:dyDescent="0.2">
      <c r="K163" s="22"/>
      <c r="P163" s="22"/>
      <c r="R163" s="23"/>
      <c r="S163" s="23"/>
    </row>
    <row r="164" spans="11:19" x14ac:dyDescent="0.2">
      <c r="K164" s="22"/>
      <c r="P164" s="22"/>
      <c r="R164" s="23"/>
      <c r="S164" s="23"/>
    </row>
    <row r="165" spans="11:19" x14ac:dyDescent="0.2">
      <c r="K165" s="22"/>
      <c r="P165" s="22"/>
      <c r="R165" s="23"/>
      <c r="S165" s="23"/>
    </row>
    <row r="166" spans="11:19" x14ac:dyDescent="0.2">
      <c r="K166" s="22"/>
      <c r="P166" s="22"/>
      <c r="R166" s="23"/>
      <c r="S166" s="23"/>
    </row>
    <row r="167" spans="11:19" x14ac:dyDescent="0.2">
      <c r="K167" s="22"/>
      <c r="P167" s="22"/>
      <c r="R167" s="23"/>
      <c r="S167" s="23"/>
    </row>
    <row r="168" spans="11:19" x14ac:dyDescent="0.2">
      <c r="K168" s="22"/>
      <c r="P168" s="22"/>
      <c r="R168" s="23"/>
      <c r="S168" s="23"/>
    </row>
    <row r="169" spans="11:19" x14ac:dyDescent="0.2">
      <c r="K169" s="22"/>
      <c r="P169" s="22"/>
      <c r="R169" s="23"/>
      <c r="S169" s="23"/>
    </row>
    <row r="170" spans="11:19" x14ac:dyDescent="0.2">
      <c r="K170" s="22"/>
      <c r="P170" s="22"/>
      <c r="R170" s="23"/>
      <c r="S170" s="23"/>
    </row>
    <row r="171" spans="11:19" x14ac:dyDescent="0.2">
      <c r="K171" s="22"/>
      <c r="P171" s="22"/>
      <c r="R171" s="23"/>
      <c r="S171" s="23"/>
    </row>
    <row r="172" spans="11:19" x14ac:dyDescent="0.2">
      <c r="K172" s="22"/>
      <c r="P172" s="22"/>
      <c r="R172" s="23"/>
      <c r="S172" s="23"/>
    </row>
    <row r="173" spans="11:19" x14ac:dyDescent="0.2">
      <c r="K173" s="22"/>
      <c r="P173" s="22"/>
      <c r="R173" s="23"/>
      <c r="S173" s="23"/>
    </row>
    <row r="174" spans="11:19" x14ac:dyDescent="0.2">
      <c r="K174" s="22"/>
      <c r="P174" s="22"/>
      <c r="R174" s="23"/>
      <c r="S174" s="23"/>
    </row>
    <row r="175" spans="11:19" x14ac:dyDescent="0.2">
      <c r="K175" s="22"/>
      <c r="P175" s="22"/>
      <c r="R175" s="23"/>
      <c r="S175" s="23"/>
    </row>
    <row r="176" spans="11:19" x14ac:dyDescent="0.2">
      <c r="K176" s="22"/>
      <c r="P176" s="22"/>
      <c r="R176" s="23"/>
      <c r="S176" s="23"/>
    </row>
    <row r="177" spans="11:19" x14ac:dyDescent="0.2">
      <c r="K177" s="22"/>
      <c r="P177" s="22"/>
      <c r="R177" s="23"/>
      <c r="S177" s="23"/>
    </row>
    <row r="178" spans="11:19" x14ac:dyDescent="0.2">
      <c r="K178" s="22"/>
      <c r="P178" s="22"/>
      <c r="R178" s="23"/>
      <c r="S178" s="23"/>
    </row>
    <row r="179" spans="11:19" x14ac:dyDescent="0.2">
      <c r="P179" s="22"/>
      <c r="R179" s="23"/>
      <c r="S179" s="23"/>
    </row>
    <row r="180" spans="11:19" x14ac:dyDescent="0.2">
      <c r="P180" s="22"/>
      <c r="R180" s="23"/>
      <c r="S180" s="23"/>
    </row>
    <row r="181" spans="11:19" x14ac:dyDescent="0.2">
      <c r="P181" s="22"/>
      <c r="R181" s="23"/>
      <c r="S181" s="23"/>
    </row>
    <row r="182" spans="11:19" x14ac:dyDescent="0.2">
      <c r="R182" s="23"/>
      <c r="S182" s="23"/>
    </row>
    <row r="183" spans="11:19" x14ac:dyDescent="0.2">
      <c r="R183" s="23"/>
      <c r="S183" s="23"/>
    </row>
    <row r="184" spans="11:19" x14ac:dyDescent="0.2">
      <c r="R184" s="23"/>
      <c r="S184" s="23"/>
    </row>
    <row r="185" spans="11:19" x14ac:dyDescent="0.2">
      <c r="R185" s="23"/>
      <c r="S185" s="23"/>
    </row>
    <row r="186" spans="11:19" x14ac:dyDescent="0.2">
      <c r="R186" s="23"/>
      <c r="S186" s="23"/>
    </row>
    <row r="187" spans="11:19" x14ac:dyDescent="0.2">
      <c r="R187" s="23"/>
      <c r="S187" s="23"/>
    </row>
  </sheetData>
  <sheetProtection selectLockedCells="1" selectUnlockedCells="1"/>
  <sortState ref="B4:WWH24">
    <sortCondition ref="F4:F24"/>
  </sortState>
  <conditionalFormatting sqref="U1:U65509">
    <cfRule type="duplicateValues" dxfId="0" priority="37" stopIfTrue="1"/>
  </conditionalFormatting>
  <pageMargins left="0.23622047244094491" right="0.23622047244094491" top="0.15748031496062992" bottom="0.19685039370078741" header="0.31496062992125984" footer="0.31496062992125984"/>
  <pageSetup paperSize="9" scale="86" firstPageNumber="0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G24" sqref="G24"/>
    </sheetView>
  </sheetViews>
  <sheetFormatPr defaultRowHeight="12.75" x14ac:dyDescent="0.2"/>
  <cols>
    <col min="1" max="1" width="5.140625" style="48" customWidth="1"/>
    <col min="2" max="2" width="7.85546875" style="48" customWidth="1"/>
    <col min="3" max="3" width="40.85546875" style="48" customWidth="1"/>
    <col min="4" max="4" width="8.85546875" style="48"/>
    <col min="5" max="5" width="9.140625" style="50" customWidth="1"/>
    <col min="6" max="6" width="9.140625" style="66" customWidth="1"/>
    <col min="7" max="256" width="8.85546875" style="48"/>
    <col min="257" max="257" width="5.140625" style="48" customWidth="1"/>
    <col min="258" max="258" width="7.85546875" style="48" customWidth="1"/>
    <col min="259" max="259" width="38" style="48" customWidth="1"/>
    <col min="260" max="260" width="8.85546875" style="48"/>
    <col min="261" max="262" width="9.140625" style="48" customWidth="1"/>
    <col min="263" max="512" width="8.85546875" style="48"/>
    <col min="513" max="513" width="5.140625" style="48" customWidth="1"/>
    <col min="514" max="514" width="7.85546875" style="48" customWidth="1"/>
    <col min="515" max="515" width="38" style="48" customWidth="1"/>
    <col min="516" max="516" width="8.85546875" style="48"/>
    <col min="517" max="518" width="9.140625" style="48" customWidth="1"/>
    <col min="519" max="768" width="8.85546875" style="48"/>
    <col min="769" max="769" width="5.140625" style="48" customWidth="1"/>
    <col min="770" max="770" width="7.85546875" style="48" customWidth="1"/>
    <col min="771" max="771" width="38" style="48" customWidth="1"/>
    <col min="772" max="772" width="8.85546875" style="48"/>
    <col min="773" max="774" width="9.140625" style="48" customWidth="1"/>
    <col min="775" max="1024" width="8.85546875" style="48"/>
    <col min="1025" max="1025" width="5.140625" style="48" customWidth="1"/>
    <col min="1026" max="1026" width="7.85546875" style="48" customWidth="1"/>
    <col min="1027" max="1027" width="38" style="48" customWidth="1"/>
    <col min="1028" max="1028" width="8.85546875" style="48"/>
    <col min="1029" max="1030" width="9.140625" style="48" customWidth="1"/>
    <col min="1031" max="1280" width="8.85546875" style="48"/>
    <col min="1281" max="1281" width="5.140625" style="48" customWidth="1"/>
    <col min="1282" max="1282" width="7.85546875" style="48" customWidth="1"/>
    <col min="1283" max="1283" width="38" style="48" customWidth="1"/>
    <col min="1284" max="1284" width="8.85546875" style="48"/>
    <col min="1285" max="1286" width="9.140625" style="48" customWidth="1"/>
    <col min="1287" max="1536" width="8.85546875" style="48"/>
    <col min="1537" max="1537" width="5.140625" style="48" customWidth="1"/>
    <col min="1538" max="1538" width="7.85546875" style="48" customWidth="1"/>
    <col min="1539" max="1539" width="38" style="48" customWidth="1"/>
    <col min="1540" max="1540" width="8.85546875" style="48"/>
    <col min="1541" max="1542" width="9.140625" style="48" customWidth="1"/>
    <col min="1543" max="1792" width="8.85546875" style="48"/>
    <col min="1793" max="1793" width="5.140625" style="48" customWidth="1"/>
    <col min="1794" max="1794" width="7.85546875" style="48" customWidth="1"/>
    <col min="1795" max="1795" width="38" style="48" customWidth="1"/>
    <col min="1796" max="1796" width="8.85546875" style="48"/>
    <col min="1797" max="1798" width="9.140625" style="48" customWidth="1"/>
    <col min="1799" max="2048" width="8.85546875" style="48"/>
    <col min="2049" max="2049" width="5.140625" style="48" customWidth="1"/>
    <col min="2050" max="2050" width="7.85546875" style="48" customWidth="1"/>
    <col min="2051" max="2051" width="38" style="48" customWidth="1"/>
    <col min="2052" max="2052" width="8.85546875" style="48"/>
    <col min="2053" max="2054" width="9.140625" style="48" customWidth="1"/>
    <col min="2055" max="2304" width="8.85546875" style="48"/>
    <col min="2305" max="2305" width="5.140625" style="48" customWidth="1"/>
    <col min="2306" max="2306" width="7.85546875" style="48" customWidth="1"/>
    <col min="2307" max="2307" width="38" style="48" customWidth="1"/>
    <col min="2308" max="2308" width="8.85546875" style="48"/>
    <col min="2309" max="2310" width="9.140625" style="48" customWidth="1"/>
    <col min="2311" max="2560" width="8.85546875" style="48"/>
    <col min="2561" max="2561" width="5.140625" style="48" customWidth="1"/>
    <col min="2562" max="2562" width="7.85546875" style="48" customWidth="1"/>
    <col min="2563" max="2563" width="38" style="48" customWidth="1"/>
    <col min="2564" max="2564" width="8.85546875" style="48"/>
    <col min="2565" max="2566" width="9.140625" style="48" customWidth="1"/>
    <col min="2567" max="2816" width="8.85546875" style="48"/>
    <col min="2817" max="2817" width="5.140625" style="48" customWidth="1"/>
    <col min="2818" max="2818" width="7.85546875" style="48" customWidth="1"/>
    <col min="2819" max="2819" width="38" style="48" customWidth="1"/>
    <col min="2820" max="2820" width="8.85546875" style="48"/>
    <col min="2821" max="2822" width="9.140625" style="48" customWidth="1"/>
    <col min="2823" max="3072" width="8.85546875" style="48"/>
    <col min="3073" max="3073" width="5.140625" style="48" customWidth="1"/>
    <col min="3074" max="3074" width="7.85546875" style="48" customWidth="1"/>
    <col min="3075" max="3075" width="38" style="48" customWidth="1"/>
    <col min="3076" max="3076" width="8.85546875" style="48"/>
    <col min="3077" max="3078" width="9.140625" style="48" customWidth="1"/>
    <col min="3079" max="3328" width="8.85546875" style="48"/>
    <col min="3329" max="3329" width="5.140625" style="48" customWidth="1"/>
    <col min="3330" max="3330" width="7.85546875" style="48" customWidth="1"/>
    <col min="3331" max="3331" width="38" style="48" customWidth="1"/>
    <col min="3332" max="3332" width="8.85546875" style="48"/>
    <col min="3333" max="3334" width="9.140625" style="48" customWidth="1"/>
    <col min="3335" max="3584" width="8.85546875" style="48"/>
    <col min="3585" max="3585" width="5.140625" style="48" customWidth="1"/>
    <col min="3586" max="3586" width="7.85546875" style="48" customWidth="1"/>
    <col min="3587" max="3587" width="38" style="48" customWidth="1"/>
    <col min="3588" max="3588" width="8.85546875" style="48"/>
    <col min="3589" max="3590" width="9.140625" style="48" customWidth="1"/>
    <col min="3591" max="3840" width="8.85546875" style="48"/>
    <col min="3841" max="3841" width="5.140625" style="48" customWidth="1"/>
    <col min="3842" max="3842" width="7.85546875" style="48" customWidth="1"/>
    <col min="3843" max="3843" width="38" style="48" customWidth="1"/>
    <col min="3844" max="3844" width="8.85546875" style="48"/>
    <col min="3845" max="3846" width="9.140625" style="48" customWidth="1"/>
    <col min="3847" max="4096" width="8.85546875" style="48"/>
    <col min="4097" max="4097" width="5.140625" style="48" customWidth="1"/>
    <col min="4098" max="4098" width="7.85546875" style="48" customWidth="1"/>
    <col min="4099" max="4099" width="38" style="48" customWidth="1"/>
    <col min="4100" max="4100" width="8.85546875" style="48"/>
    <col min="4101" max="4102" width="9.140625" style="48" customWidth="1"/>
    <col min="4103" max="4352" width="8.85546875" style="48"/>
    <col min="4353" max="4353" width="5.140625" style="48" customWidth="1"/>
    <col min="4354" max="4354" width="7.85546875" style="48" customWidth="1"/>
    <col min="4355" max="4355" width="38" style="48" customWidth="1"/>
    <col min="4356" max="4356" width="8.85546875" style="48"/>
    <col min="4357" max="4358" width="9.140625" style="48" customWidth="1"/>
    <col min="4359" max="4608" width="8.85546875" style="48"/>
    <col min="4609" max="4609" width="5.140625" style="48" customWidth="1"/>
    <col min="4610" max="4610" width="7.85546875" style="48" customWidth="1"/>
    <col min="4611" max="4611" width="38" style="48" customWidth="1"/>
    <col min="4612" max="4612" width="8.85546875" style="48"/>
    <col min="4613" max="4614" width="9.140625" style="48" customWidth="1"/>
    <col min="4615" max="4864" width="8.85546875" style="48"/>
    <col min="4865" max="4865" width="5.140625" style="48" customWidth="1"/>
    <col min="4866" max="4866" width="7.85546875" style="48" customWidth="1"/>
    <col min="4867" max="4867" width="38" style="48" customWidth="1"/>
    <col min="4868" max="4868" width="8.85546875" style="48"/>
    <col min="4869" max="4870" width="9.140625" style="48" customWidth="1"/>
    <col min="4871" max="5120" width="8.85546875" style="48"/>
    <col min="5121" max="5121" width="5.140625" style="48" customWidth="1"/>
    <col min="5122" max="5122" width="7.85546875" style="48" customWidth="1"/>
    <col min="5123" max="5123" width="38" style="48" customWidth="1"/>
    <col min="5124" max="5124" width="8.85546875" style="48"/>
    <col min="5125" max="5126" width="9.140625" style="48" customWidth="1"/>
    <col min="5127" max="5376" width="8.85546875" style="48"/>
    <col min="5377" max="5377" width="5.140625" style="48" customWidth="1"/>
    <col min="5378" max="5378" width="7.85546875" style="48" customWidth="1"/>
    <col min="5379" max="5379" width="38" style="48" customWidth="1"/>
    <col min="5380" max="5380" width="8.85546875" style="48"/>
    <col min="5381" max="5382" width="9.140625" style="48" customWidth="1"/>
    <col min="5383" max="5632" width="8.85546875" style="48"/>
    <col min="5633" max="5633" width="5.140625" style="48" customWidth="1"/>
    <col min="5634" max="5634" width="7.85546875" style="48" customWidth="1"/>
    <col min="5635" max="5635" width="38" style="48" customWidth="1"/>
    <col min="5636" max="5636" width="8.85546875" style="48"/>
    <col min="5637" max="5638" width="9.140625" style="48" customWidth="1"/>
    <col min="5639" max="5888" width="8.85546875" style="48"/>
    <col min="5889" max="5889" width="5.140625" style="48" customWidth="1"/>
    <col min="5890" max="5890" width="7.85546875" style="48" customWidth="1"/>
    <col min="5891" max="5891" width="38" style="48" customWidth="1"/>
    <col min="5892" max="5892" width="8.85546875" style="48"/>
    <col min="5893" max="5894" width="9.140625" style="48" customWidth="1"/>
    <col min="5895" max="6144" width="8.85546875" style="48"/>
    <col min="6145" max="6145" width="5.140625" style="48" customWidth="1"/>
    <col min="6146" max="6146" width="7.85546875" style="48" customWidth="1"/>
    <col min="6147" max="6147" width="38" style="48" customWidth="1"/>
    <col min="6148" max="6148" width="8.85546875" style="48"/>
    <col min="6149" max="6150" width="9.140625" style="48" customWidth="1"/>
    <col min="6151" max="6400" width="8.85546875" style="48"/>
    <col min="6401" max="6401" width="5.140625" style="48" customWidth="1"/>
    <col min="6402" max="6402" width="7.85546875" style="48" customWidth="1"/>
    <col min="6403" max="6403" width="38" style="48" customWidth="1"/>
    <col min="6404" max="6404" width="8.85546875" style="48"/>
    <col min="6405" max="6406" width="9.140625" style="48" customWidth="1"/>
    <col min="6407" max="6656" width="8.85546875" style="48"/>
    <col min="6657" max="6657" width="5.140625" style="48" customWidth="1"/>
    <col min="6658" max="6658" width="7.85546875" style="48" customWidth="1"/>
    <col min="6659" max="6659" width="38" style="48" customWidth="1"/>
    <col min="6660" max="6660" width="8.85546875" style="48"/>
    <col min="6661" max="6662" width="9.140625" style="48" customWidth="1"/>
    <col min="6663" max="6912" width="8.85546875" style="48"/>
    <col min="6913" max="6913" width="5.140625" style="48" customWidth="1"/>
    <col min="6914" max="6914" width="7.85546875" style="48" customWidth="1"/>
    <col min="6915" max="6915" width="38" style="48" customWidth="1"/>
    <col min="6916" max="6916" width="8.85546875" style="48"/>
    <col min="6917" max="6918" width="9.140625" style="48" customWidth="1"/>
    <col min="6919" max="7168" width="8.85546875" style="48"/>
    <col min="7169" max="7169" width="5.140625" style="48" customWidth="1"/>
    <col min="7170" max="7170" width="7.85546875" style="48" customWidth="1"/>
    <col min="7171" max="7171" width="38" style="48" customWidth="1"/>
    <col min="7172" max="7172" width="8.85546875" style="48"/>
    <col min="7173" max="7174" width="9.140625" style="48" customWidth="1"/>
    <col min="7175" max="7424" width="8.85546875" style="48"/>
    <col min="7425" max="7425" width="5.140625" style="48" customWidth="1"/>
    <col min="7426" max="7426" width="7.85546875" style="48" customWidth="1"/>
    <col min="7427" max="7427" width="38" style="48" customWidth="1"/>
    <col min="7428" max="7428" width="8.85546875" style="48"/>
    <col min="7429" max="7430" width="9.140625" style="48" customWidth="1"/>
    <col min="7431" max="7680" width="8.85546875" style="48"/>
    <col min="7681" max="7681" width="5.140625" style="48" customWidth="1"/>
    <col min="7682" max="7682" width="7.85546875" style="48" customWidth="1"/>
    <col min="7683" max="7683" width="38" style="48" customWidth="1"/>
    <col min="7684" max="7684" width="8.85546875" style="48"/>
    <col min="7685" max="7686" width="9.140625" style="48" customWidth="1"/>
    <col min="7687" max="7936" width="8.85546875" style="48"/>
    <col min="7937" max="7937" width="5.140625" style="48" customWidth="1"/>
    <col min="7938" max="7938" width="7.85546875" style="48" customWidth="1"/>
    <col min="7939" max="7939" width="38" style="48" customWidth="1"/>
    <col min="7940" max="7940" width="8.85546875" style="48"/>
    <col min="7941" max="7942" width="9.140625" style="48" customWidth="1"/>
    <col min="7943" max="8192" width="8.85546875" style="48"/>
    <col min="8193" max="8193" width="5.140625" style="48" customWidth="1"/>
    <col min="8194" max="8194" width="7.85546875" style="48" customWidth="1"/>
    <col min="8195" max="8195" width="38" style="48" customWidth="1"/>
    <col min="8196" max="8196" width="8.85546875" style="48"/>
    <col min="8197" max="8198" width="9.140625" style="48" customWidth="1"/>
    <col min="8199" max="8448" width="8.85546875" style="48"/>
    <col min="8449" max="8449" width="5.140625" style="48" customWidth="1"/>
    <col min="8450" max="8450" width="7.85546875" style="48" customWidth="1"/>
    <col min="8451" max="8451" width="38" style="48" customWidth="1"/>
    <col min="8452" max="8452" width="8.85546875" style="48"/>
    <col min="8453" max="8454" width="9.140625" style="48" customWidth="1"/>
    <col min="8455" max="8704" width="8.85546875" style="48"/>
    <col min="8705" max="8705" width="5.140625" style="48" customWidth="1"/>
    <col min="8706" max="8706" width="7.85546875" style="48" customWidth="1"/>
    <col min="8707" max="8707" width="38" style="48" customWidth="1"/>
    <col min="8708" max="8708" width="8.85546875" style="48"/>
    <col min="8709" max="8710" width="9.140625" style="48" customWidth="1"/>
    <col min="8711" max="8960" width="8.85546875" style="48"/>
    <col min="8961" max="8961" width="5.140625" style="48" customWidth="1"/>
    <col min="8962" max="8962" width="7.85546875" style="48" customWidth="1"/>
    <col min="8963" max="8963" width="38" style="48" customWidth="1"/>
    <col min="8964" max="8964" width="8.85546875" style="48"/>
    <col min="8965" max="8966" width="9.140625" style="48" customWidth="1"/>
    <col min="8967" max="9216" width="8.85546875" style="48"/>
    <col min="9217" max="9217" width="5.140625" style="48" customWidth="1"/>
    <col min="9218" max="9218" width="7.85546875" style="48" customWidth="1"/>
    <col min="9219" max="9219" width="38" style="48" customWidth="1"/>
    <col min="9220" max="9220" width="8.85546875" style="48"/>
    <col min="9221" max="9222" width="9.140625" style="48" customWidth="1"/>
    <col min="9223" max="9472" width="8.85546875" style="48"/>
    <col min="9473" max="9473" width="5.140625" style="48" customWidth="1"/>
    <col min="9474" max="9474" width="7.85546875" style="48" customWidth="1"/>
    <col min="9475" max="9475" width="38" style="48" customWidth="1"/>
    <col min="9476" max="9476" width="8.85546875" style="48"/>
    <col min="9477" max="9478" width="9.140625" style="48" customWidth="1"/>
    <col min="9479" max="9728" width="8.85546875" style="48"/>
    <col min="9729" max="9729" width="5.140625" style="48" customWidth="1"/>
    <col min="9730" max="9730" width="7.85546875" style="48" customWidth="1"/>
    <col min="9731" max="9731" width="38" style="48" customWidth="1"/>
    <col min="9732" max="9732" width="8.85546875" style="48"/>
    <col min="9733" max="9734" width="9.140625" style="48" customWidth="1"/>
    <col min="9735" max="9984" width="8.85546875" style="48"/>
    <col min="9985" max="9985" width="5.140625" style="48" customWidth="1"/>
    <col min="9986" max="9986" width="7.85546875" style="48" customWidth="1"/>
    <col min="9987" max="9987" width="38" style="48" customWidth="1"/>
    <col min="9988" max="9988" width="8.85546875" style="48"/>
    <col min="9989" max="9990" width="9.140625" style="48" customWidth="1"/>
    <col min="9991" max="10240" width="8.85546875" style="48"/>
    <col min="10241" max="10241" width="5.140625" style="48" customWidth="1"/>
    <col min="10242" max="10242" width="7.85546875" style="48" customWidth="1"/>
    <col min="10243" max="10243" width="38" style="48" customWidth="1"/>
    <col min="10244" max="10244" width="8.85546875" style="48"/>
    <col min="10245" max="10246" width="9.140625" style="48" customWidth="1"/>
    <col min="10247" max="10496" width="8.85546875" style="48"/>
    <col min="10497" max="10497" width="5.140625" style="48" customWidth="1"/>
    <col min="10498" max="10498" width="7.85546875" style="48" customWidth="1"/>
    <col min="10499" max="10499" width="38" style="48" customWidth="1"/>
    <col min="10500" max="10500" width="8.85546875" style="48"/>
    <col min="10501" max="10502" width="9.140625" style="48" customWidth="1"/>
    <col min="10503" max="10752" width="8.85546875" style="48"/>
    <col min="10753" max="10753" width="5.140625" style="48" customWidth="1"/>
    <col min="10754" max="10754" width="7.85546875" style="48" customWidth="1"/>
    <col min="10755" max="10755" width="38" style="48" customWidth="1"/>
    <col min="10756" max="10756" width="8.85546875" style="48"/>
    <col min="10757" max="10758" width="9.140625" style="48" customWidth="1"/>
    <col min="10759" max="11008" width="8.85546875" style="48"/>
    <col min="11009" max="11009" width="5.140625" style="48" customWidth="1"/>
    <col min="11010" max="11010" width="7.85546875" style="48" customWidth="1"/>
    <col min="11011" max="11011" width="38" style="48" customWidth="1"/>
    <col min="11012" max="11012" width="8.85546875" style="48"/>
    <col min="11013" max="11014" width="9.140625" style="48" customWidth="1"/>
    <col min="11015" max="11264" width="8.85546875" style="48"/>
    <col min="11265" max="11265" width="5.140625" style="48" customWidth="1"/>
    <col min="11266" max="11266" width="7.85546875" style="48" customWidth="1"/>
    <col min="11267" max="11267" width="38" style="48" customWidth="1"/>
    <col min="11268" max="11268" width="8.85546875" style="48"/>
    <col min="11269" max="11270" width="9.140625" style="48" customWidth="1"/>
    <col min="11271" max="11520" width="8.85546875" style="48"/>
    <col min="11521" max="11521" width="5.140625" style="48" customWidth="1"/>
    <col min="11522" max="11522" width="7.85546875" style="48" customWidth="1"/>
    <col min="11523" max="11523" width="38" style="48" customWidth="1"/>
    <col min="11524" max="11524" width="8.85546875" style="48"/>
    <col min="11525" max="11526" width="9.140625" style="48" customWidth="1"/>
    <col min="11527" max="11776" width="8.85546875" style="48"/>
    <col min="11777" max="11777" width="5.140625" style="48" customWidth="1"/>
    <col min="11778" max="11778" width="7.85546875" style="48" customWidth="1"/>
    <col min="11779" max="11779" width="38" style="48" customWidth="1"/>
    <col min="11780" max="11780" width="8.85546875" style="48"/>
    <col min="11781" max="11782" width="9.140625" style="48" customWidth="1"/>
    <col min="11783" max="12032" width="8.85546875" style="48"/>
    <col min="12033" max="12033" width="5.140625" style="48" customWidth="1"/>
    <col min="12034" max="12034" width="7.85546875" style="48" customWidth="1"/>
    <col min="12035" max="12035" width="38" style="48" customWidth="1"/>
    <col min="12036" max="12036" width="8.85546875" style="48"/>
    <col min="12037" max="12038" width="9.140625" style="48" customWidth="1"/>
    <col min="12039" max="12288" width="8.85546875" style="48"/>
    <col min="12289" max="12289" width="5.140625" style="48" customWidth="1"/>
    <col min="12290" max="12290" width="7.85546875" style="48" customWidth="1"/>
    <col min="12291" max="12291" width="38" style="48" customWidth="1"/>
    <col min="12292" max="12292" width="8.85546875" style="48"/>
    <col min="12293" max="12294" width="9.140625" style="48" customWidth="1"/>
    <col min="12295" max="12544" width="8.85546875" style="48"/>
    <col min="12545" max="12545" width="5.140625" style="48" customWidth="1"/>
    <col min="12546" max="12546" width="7.85546875" style="48" customWidth="1"/>
    <col min="12547" max="12547" width="38" style="48" customWidth="1"/>
    <col min="12548" max="12548" width="8.85546875" style="48"/>
    <col min="12549" max="12550" width="9.140625" style="48" customWidth="1"/>
    <col min="12551" max="12800" width="8.85546875" style="48"/>
    <col min="12801" max="12801" width="5.140625" style="48" customWidth="1"/>
    <col min="12802" max="12802" width="7.85546875" style="48" customWidth="1"/>
    <col min="12803" max="12803" width="38" style="48" customWidth="1"/>
    <col min="12804" max="12804" width="8.85546875" style="48"/>
    <col min="12805" max="12806" width="9.140625" style="48" customWidth="1"/>
    <col min="12807" max="13056" width="8.85546875" style="48"/>
    <col min="13057" max="13057" width="5.140625" style="48" customWidth="1"/>
    <col min="13058" max="13058" width="7.85546875" style="48" customWidth="1"/>
    <col min="13059" max="13059" width="38" style="48" customWidth="1"/>
    <col min="13060" max="13060" width="8.85546875" style="48"/>
    <col min="13061" max="13062" width="9.140625" style="48" customWidth="1"/>
    <col min="13063" max="13312" width="8.85546875" style="48"/>
    <col min="13313" max="13313" width="5.140625" style="48" customWidth="1"/>
    <col min="13314" max="13314" width="7.85546875" style="48" customWidth="1"/>
    <col min="13315" max="13315" width="38" style="48" customWidth="1"/>
    <col min="13316" max="13316" width="8.85546875" style="48"/>
    <col min="13317" max="13318" width="9.140625" style="48" customWidth="1"/>
    <col min="13319" max="13568" width="8.85546875" style="48"/>
    <col min="13569" max="13569" width="5.140625" style="48" customWidth="1"/>
    <col min="13570" max="13570" width="7.85546875" style="48" customWidth="1"/>
    <col min="13571" max="13571" width="38" style="48" customWidth="1"/>
    <col min="13572" max="13572" width="8.85546875" style="48"/>
    <col min="13573" max="13574" width="9.140625" style="48" customWidth="1"/>
    <col min="13575" max="13824" width="8.85546875" style="48"/>
    <col min="13825" max="13825" width="5.140625" style="48" customWidth="1"/>
    <col min="13826" max="13826" width="7.85546875" style="48" customWidth="1"/>
    <col min="13827" max="13827" width="38" style="48" customWidth="1"/>
    <col min="13828" max="13828" width="8.85546875" style="48"/>
    <col min="13829" max="13830" width="9.140625" style="48" customWidth="1"/>
    <col min="13831" max="14080" width="8.85546875" style="48"/>
    <col min="14081" max="14081" width="5.140625" style="48" customWidth="1"/>
    <col min="14082" max="14082" width="7.85546875" style="48" customWidth="1"/>
    <col min="14083" max="14083" width="38" style="48" customWidth="1"/>
    <col min="14084" max="14084" width="8.85546875" style="48"/>
    <col min="14085" max="14086" width="9.140625" style="48" customWidth="1"/>
    <col min="14087" max="14336" width="8.85546875" style="48"/>
    <col min="14337" max="14337" width="5.140625" style="48" customWidth="1"/>
    <col min="14338" max="14338" width="7.85546875" style="48" customWidth="1"/>
    <col min="14339" max="14339" width="38" style="48" customWidth="1"/>
    <col min="14340" max="14340" width="8.85546875" style="48"/>
    <col min="14341" max="14342" width="9.140625" style="48" customWidth="1"/>
    <col min="14343" max="14592" width="8.85546875" style="48"/>
    <col min="14593" max="14593" width="5.140625" style="48" customWidth="1"/>
    <col min="14594" max="14594" width="7.85546875" style="48" customWidth="1"/>
    <col min="14595" max="14595" width="38" style="48" customWidth="1"/>
    <col min="14596" max="14596" width="8.85546875" style="48"/>
    <col min="14597" max="14598" width="9.140625" style="48" customWidth="1"/>
    <col min="14599" max="14848" width="8.85546875" style="48"/>
    <col min="14849" max="14849" width="5.140625" style="48" customWidth="1"/>
    <col min="14850" max="14850" width="7.85546875" style="48" customWidth="1"/>
    <col min="14851" max="14851" width="38" style="48" customWidth="1"/>
    <col min="14852" max="14852" width="8.85546875" style="48"/>
    <col min="14853" max="14854" width="9.140625" style="48" customWidth="1"/>
    <col min="14855" max="15104" width="8.85546875" style="48"/>
    <col min="15105" max="15105" width="5.140625" style="48" customWidth="1"/>
    <col min="15106" max="15106" width="7.85546875" style="48" customWidth="1"/>
    <col min="15107" max="15107" width="38" style="48" customWidth="1"/>
    <col min="15108" max="15108" width="8.85546875" style="48"/>
    <col min="15109" max="15110" width="9.140625" style="48" customWidth="1"/>
    <col min="15111" max="15360" width="8.85546875" style="48"/>
    <col min="15361" max="15361" width="5.140625" style="48" customWidth="1"/>
    <col min="15362" max="15362" width="7.85546875" style="48" customWidth="1"/>
    <col min="15363" max="15363" width="38" style="48" customWidth="1"/>
    <col min="15364" max="15364" width="8.85546875" style="48"/>
    <col min="15365" max="15366" width="9.140625" style="48" customWidth="1"/>
    <col min="15367" max="15616" width="8.85546875" style="48"/>
    <col min="15617" max="15617" width="5.140625" style="48" customWidth="1"/>
    <col min="15618" max="15618" width="7.85546875" style="48" customWidth="1"/>
    <col min="15619" max="15619" width="38" style="48" customWidth="1"/>
    <col min="15620" max="15620" width="8.85546875" style="48"/>
    <col min="15621" max="15622" width="9.140625" style="48" customWidth="1"/>
    <col min="15623" max="15872" width="8.85546875" style="48"/>
    <col min="15873" max="15873" width="5.140625" style="48" customWidth="1"/>
    <col min="15874" max="15874" width="7.85546875" style="48" customWidth="1"/>
    <col min="15875" max="15875" width="38" style="48" customWidth="1"/>
    <col min="15876" max="15876" width="8.85546875" style="48"/>
    <col min="15877" max="15878" width="9.140625" style="48" customWidth="1"/>
    <col min="15879" max="16128" width="8.85546875" style="48"/>
    <col min="16129" max="16129" width="5.140625" style="48" customWidth="1"/>
    <col min="16130" max="16130" width="7.85546875" style="48" customWidth="1"/>
    <col min="16131" max="16131" width="38" style="48" customWidth="1"/>
    <col min="16132" max="16132" width="8.85546875" style="48"/>
    <col min="16133" max="16134" width="9.140625" style="48" customWidth="1"/>
    <col min="16135" max="16384" width="8.85546875" style="48"/>
  </cols>
  <sheetData>
    <row r="1" spans="1:8" ht="23.25" x14ac:dyDescent="0.35">
      <c r="B1" s="67" t="s">
        <v>147</v>
      </c>
      <c r="F1" s="51"/>
      <c r="G1" s="51" t="s">
        <v>139</v>
      </c>
      <c r="H1" s="52"/>
    </row>
    <row r="2" spans="1:8" x14ac:dyDescent="0.2">
      <c r="B2" s="52"/>
      <c r="D2" s="52"/>
      <c r="F2" s="51"/>
      <c r="G2" s="52"/>
    </row>
    <row r="3" spans="1:8" ht="15" x14ac:dyDescent="0.25">
      <c r="A3" s="168" t="s">
        <v>140</v>
      </c>
      <c r="B3" s="169" t="s">
        <v>141</v>
      </c>
      <c r="C3" s="170" t="s">
        <v>142</v>
      </c>
      <c r="D3" s="171" t="s">
        <v>143</v>
      </c>
      <c r="E3" s="172" t="s">
        <v>144</v>
      </c>
      <c r="F3" s="171" t="s">
        <v>145</v>
      </c>
      <c r="G3" s="171" t="s">
        <v>148</v>
      </c>
    </row>
    <row r="4" spans="1:8" x14ac:dyDescent="0.2">
      <c r="A4" s="105">
        <v>1</v>
      </c>
      <c r="B4" s="62">
        <v>6</v>
      </c>
      <c r="C4" s="105" t="s">
        <v>399</v>
      </c>
      <c r="D4" s="106" t="s">
        <v>342</v>
      </c>
      <c r="E4" s="175">
        <v>37.72</v>
      </c>
      <c r="F4" s="178">
        <v>1</v>
      </c>
      <c r="G4" s="106"/>
    </row>
    <row r="5" spans="1:8" x14ac:dyDescent="0.2">
      <c r="A5" s="105">
        <v>1</v>
      </c>
      <c r="B5" s="106">
        <v>2</v>
      </c>
      <c r="C5" s="105" t="s">
        <v>378</v>
      </c>
      <c r="D5" s="106" t="s">
        <v>368</v>
      </c>
      <c r="E5" s="175">
        <v>38.97</v>
      </c>
      <c r="F5" s="178">
        <v>2</v>
      </c>
      <c r="G5" s="106"/>
    </row>
    <row r="6" spans="1:8" ht="15" x14ac:dyDescent="0.25">
      <c r="A6" s="53">
        <v>1</v>
      </c>
      <c r="B6" s="145">
        <v>1</v>
      </c>
      <c r="C6" s="173" t="s">
        <v>403</v>
      </c>
      <c r="D6" s="145" t="s">
        <v>146</v>
      </c>
      <c r="E6" s="174">
        <v>39.08</v>
      </c>
      <c r="F6" s="54">
        <v>3</v>
      </c>
      <c r="G6" s="54"/>
    </row>
    <row r="7" spans="1:8" x14ac:dyDescent="0.2">
      <c r="A7" s="105">
        <v>1</v>
      </c>
      <c r="B7" s="106">
        <v>3</v>
      </c>
      <c r="C7" s="105" t="s">
        <v>379</v>
      </c>
      <c r="D7" s="106" t="s">
        <v>380</v>
      </c>
      <c r="E7" s="175">
        <v>39.18</v>
      </c>
      <c r="F7" s="178">
        <v>4</v>
      </c>
      <c r="G7" s="106"/>
    </row>
    <row r="8" spans="1:8" x14ac:dyDescent="0.2">
      <c r="A8" s="105">
        <v>1</v>
      </c>
      <c r="B8" s="62">
        <v>5</v>
      </c>
      <c r="C8" s="105" t="s">
        <v>397</v>
      </c>
      <c r="D8" s="106" t="s">
        <v>390</v>
      </c>
      <c r="E8" s="175">
        <v>39.21</v>
      </c>
      <c r="F8" s="178">
        <v>5</v>
      </c>
      <c r="G8" s="62"/>
    </row>
    <row r="9" spans="1:8" x14ac:dyDescent="0.2">
      <c r="A9" s="105">
        <v>1</v>
      </c>
      <c r="B9" s="106">
        <v>4</v>
      </c>
      <c r="C9" s="61" t="s">
        <v>381</v>
      </c>
      <c r="D9" s="106" t="s">
        <v>382</v>
      </c>
      <c r="E9" s="175">
        <v>41.5</v>
      </c>
      <c r="F9" s="178">
        <v>6</v>
      </c>
      <c r="G9" s="106"/>
    </row>
    <row r="10" spans="1:8" x14ac:dyDescent="0.2">
      <c r="A10" s="105">
        <v>2</v>
      </c>
      <c r="B10" s="106">
        <v>5</v>
      </c>
      <c r="C10" s="105" t="s">
        <v>398</v>
      </c>
      <c r="D10" s="69" t="s">
        <v>391</v>
      </c>
      <c r="E10" s="175">
        <v>42.44</v>
      </c>
      <c r="F10" s="60">
        <v>7</v>
      </c>
      <c r="G10" s="75"/>
    </row>
    <row r="11" spans="1:8" x14ac:dyDescent="0.2">
      <c r="A11" s="105">
        <v>2</v>
      </c>
      <c r="B11" s="106">
        <v>6</v>
      </c>
      <c r="C11" s="105" t="s">
        <v>405</v>
      </c>
      <c r="D11" s="69" t="s">
        <v>146</v>
      </c>
      <c r="E11" s="175">
        <v>46.13</v>
      </c>
      <c r="F11" s="60">
        <v>8</v>
      </c>
      <c r="G11" s="75"/>
    </row>
    <row r="12" spans="1:8" x14ac:dyDescent="0.2">
      <c r="A12" s="57">
        <v>2</v>
      </c>
      <c r="B12" s="106">
        <v>1</v>
      </c>
      <c r="C12" s="57" t="s">
        <v>406</v>
      </c>
      <c r="D12" s="69"/>
      <c r="E12" s="176">
        <v>42.75</v>
      </c>
      <c r="F12" s="179" t="s">
        <v>364</v>
      </c>
      <c r="G12" s="58"/>
    </row>
    <row r="13" spans="1:8" x14ac:dyDescent="0.2">
      <c r="A13" s="57">
        <v>2</v>
      </c>
      <c r="B13" s="106">
        <v>2</v>
      </c>
      <c r="C13" s="61" t="s">
        <v>366</v>
      </c>
      <c r="D13" s="106"/>
      <c r="E13" s="177" t="s">
        <v>394</v>
      </c>
      <c r="F13" s="178" t="s">
        <v>394</v>
      </c>
      <c r="G13" s="58"/>
    </row>
    <row r="14" spans="1:8" x14ac:dyDescent="0.2">
      <c r="A14" s="57">
        <v>2</v>
      </c>
      <c r="B14" s="106">
        <v>3</v>
      </c>
      <c r="C14" s="72" t="s">
        <v>402</v>
      </c>
      <c r="D14" s="70" t="s">
        <v>407</v>
      </c>
      <c r="E14" s="175">
        <v>38.159999999999997</v>
      </c>
      <c r="F14" s="178" t="s">
        <v>364</v>
      </c>
      <c r="G14" s="57"/>
    </row>
    <row r="15" spans="1:8" x14ac:dyDescent="0.2">
      <c r="A15" s="57">
        <v>2</v>
      </c>
      <c r="B15" s="106">
        <v>4</v>
      </c>
      <c r="C15" s="12" t="s">
        <v>389</v>
      </c>
      <c r="D15" s="13"/>
      <c r="E15" s="175" t="s">
        <v>394</v>
      </c>
      <c r="F15" s="178" t="s">
        <v>394</v>
      </c>
      <c r="G15" s="57"/>
    </row>
    <row r="16" spans="1:8" x14ac:dyDescent="0.2">
      <c r="A16" s="105"/>
      <c r="B16" s="106"/>
      <c r="C16" s="105"/>
      <c r="D16" s="69"/>
      <c r="E16" s="175"/>
      <c r="F16" s="60"/>
      <c r="G16" s="105"/>
    </row>
    <row r="17" spans="1:7" x14ac:dyDescent="0.2">
      <c r="A17" s="105"/>
      <c r="B17" s="106"/>
      <c r="C17" s="105"/>
      <c r="D17" s="69"/>
      <c r="E17" s="175"/>
      <c r="F17" s="60"/>
      <c r="G17" s="105"/>
    </row>
  </sheetData>
  <sheetProtection selectLockedCells="1" selectUnlockedCells="1"/>
  <sortState ref="A4:G9">
    <sortCondition ref="F4"/>
  </sortState>
  <pageMargins left="0.74791666666666667" right="0.74791666666666667" top="0.98402777777777772" bottom="0.98402777777777772" header="0.51180555555555551" footer="0.51180555555555551"/>
  <pageSetup paperSize="9" firstPageNumber="0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L19" sqref="L19"/>
    </sheetView>
  </sheetViews>
  <sheetFormatPr defaultRowHeight="12.75" x14ac:dyDescent="0.2"/>
  <cols>
    <col min="1" max="2" width="8.85546875" style="48"/>
    <col min="3" max="3" width="49.5703125" style="48" customWidth="1"/>
    <col min="4" max="4" width="9.42578125" style="48" customWidth="1"/>
    <col min="5" max="5" width="10.42578125" style="50" customWidth="1"/>
    <col min="6" max="6" width="9.140625" style="66" customWidth="1"/>
    <col min="7" max="258" width="8.85546875" style="48"/>
    <col min="259" max="259" width="47.85546875" style="48" customWidth="1"/>
    <col min="260" max="260" width="8.85546875" style="48"/>
    <col min="261" max="261" width="10.42578125" style="48" customWidth="1"/>
    <col min="262" max="262" width="9.140625" style="48" customWidth="1"/>
    <col min="263" max="514" width="8.85546875" style="48"/>
    <col min="515" max="515" width="47.85546875" style="48" customWidth="1"/>
    <col min="516" max="516" width="8.85546875" style="48"/>
    <col min="517" max="517" width="10.42578125" style="48" customWidth="1"/>
    <col min="518" max="518" width="9.140625" style="48" customWidth="1"/>
    <col min="519" max="770" width="8.85546875" style="48"/>
    <col min="771" max="771" width="47.85546875" style="48" customWidth="1"/>
    <col min="772" max="772" width="8.85546875" style="48"/>
    <col min="773" max="773" width="10.42578125" style="48" customWidth="1"/>
    <col min="774" max="774" width="9.140625" style="48" customWidth="1"/>
    <col min="775" max="1026" width="8.85546875" style="48"/>
    <col min="1027" max="1027" width="47.85546875" style="48" customWidth="1"/>
    <col min="1028" max="1028" width="8.85546875" style="48"/>
    <col min="1029" max="1029" width="10.42578125" style="48" customWidth="1"/>
    <col min="1030" max="1030" width="9.140625" style="48" customWidth="1"/>
    <col min="1031" max="1282" width="8.85546875" style="48"/>
    <col min="1283" max="1283" width="47.85546875" style="48" customWidth="1"/>
    <col min="1284" max="1284" width="8.85546875" style="48"/>
    <col min="1285" max="1285" width="10.42578125" style="48" customWidth="1"/>
    <col min="1286" max="1286" width="9.140625" style="48" customWidth="1"/>
    <col min="1287" max="1538" width="8.85546875" style="48"/>
    <col min="1539" max="1539" width="47.85546875" style="48" customWidth="1"/>
    <col min="1540" max="1540" width="8.85546875" style="48"/>
    <col min="1541" max="1541" width="10.42578125" style="48" customWidth="1"/>
    <col min="1542" max="1542" width="9.140625" style="48" customWidth="1"/>
    <col min="1543" max="1794" width="8.85546875" style="48"/>
    <col min="1795" max="1795" width="47.85546875" style="48" customWidth="1"/>
    <col min="1796" max="1796" width="8.85546875" style="48"/>
    <col min="1797" max="1797" width="10.42578125" style="48" customWidth="1"/>
    <col min="1798" max="1798" width="9.140625" style="48" customWidth="1"/>
    <col min="1799" max="2050" width="8.85546875" style="48"/>
    <col min="2051" max="2051" width="47.85546875" style="48" customWidth="1"/>
    <col min="2052" max="2052" width="8.85546875" style="48"/>
    <col min="2053" max="2053" width="10.42578125" style="48" customWidth="1"/>
    <col min="2054" max="2054" width="9.140625" style="48" customWidth="1"/>
    <col min="2055" max="2306" width="8.85546875" style="48"/>
    <col min="2307" max="2307" width="47.85546875" style="48" customWidth="1"/>
    <col min="2308" max="2308" width="8.85546875" style="48"/>
    <col min="2309" max="2309" width="10.42578125" style="48" customWidth="1"/>
    <col min="2310" max="2310" width="9.140625" style="48" customWidth="1"/>
    <col min="2311" max="2562" width="8.85546875" style="48"/>
    <col min="2563" max="2563" width="47.85546875" style="48" customWidth="1"/>
    <col min="2564" max="2564" width="8.85546875" style="48"/>
    <col min="2565" max="2565" width="10.42578125" style="48" customWidth="1"/>
    <col min="2566" max="2566" width="9.140625" style="48" customWidth="1"/>
    <col min="2567" max="2818" width="8.85546875" style="48"/>
    <col min="2819" max="2819" width="47.85546875" style="48" customWidth="1"/>
    <col min="2820" max="2820" width="8.85546875" style="48"/>
    <col min="2821" max="2821" width="10.42578125" style="48" customWidth="1"/>
    <col min="2822" max="2822" width="9.140625" style="48" customWidth="1"/>
    <col min="2823" max="3074" width="8.85546875" style="48"/>
    <col min="3075" max="3075" width="47.85546875" style="48" customWidth="1"/>
    <col min="3076" max="3076" width="8.85546875" style="48"/>
    <col min="3077" max="3077" width="10.42578125" style="48" customWidth="1"/>
    <col min="3078" max="3078" width="9.140625" style="48" customWidth="1"/>
    <col min="3079" max="3330" width="8.85546875" style="48"/>
    <col min="3331" max="3331" width="47.85546875" style="48" customWidth="1"/>
    <col min="3332" max="3332" width="8.85546875" style="48"/>
    <col min="3333" max="3333" width="10.42578125" style="48" customWidth="1"/>
    <col min="3334" max="3334" width="9.140625" style="48" customWidth="1"/>
    <col min="3335" max="3586" width="8.85546875" style="48"/>
    <col min="3587" max="3587" width="47.85546875" style="48" customWidth="1"/>
    <col min="3588" max="3588" width="8.85546875" style="48"/>
    <col min="3589" max="3589" width="10.42578125" style="48" customWidth="1"/>
    <col min="3590" max="3590" width="9.140625" style="48" customWidth="1"/>
    <col min="3591" max="3842" width="8.85546875" style="48"/>
    <col min="3843" max="3843" width="47.85546875" style="48" customWidth="1"/>
    <col min="3844" max="3844" width="8.85546875" style="48"/>
    <col min="3845" max="3845" width="10.42578125" style="48" customWidth="1"/>
    <col min="3846" max="3846" width="9.140625" style="48" customWidth="1"/>
    <col min="3847" max="4098" width="8.85546875" style="48"/>
    <col min="4099" max="4099" width="47.85546875" style="48" customWidth="1"/>
    <col min="4100" max="4100" width="8.85546875" style="48"/>
    <col min="4101" max="4101" width="10.42578125" style="48" customWidth="1"/>
    <col min="4102" max="4102" width="9.140625" style="48" customWidth="1"/>
    <col min="4103" max="4354" width="8.85546875" style="48"/>
    <col min="4355" max="4355" width="47.85546875" style="48" customWidth="1"/>
    <col min="4356" max="4356" width="8.85546875" style="48"/>
    <col min="4357" max="4357" width="10.42578125" style="48" customWidth="1"/>
    <col min="4358" max="4358" width="9.140625" style="48" customWidth="1"/>
    <col min="4359" max="4610" width="8.85546875" style="48"/>
    <col min="4611" max="4611" width="47.85546875" style="48" customWidth="1"/>
    <col min="4612" max="4612" width="8.85546875" style="48"/>
    <col min="4613" max="4613" width="10.42578125" style="48" customWidth="1"/>
    <col min="4614" max="4614" width="9.140625" style="48" customWidth="1"/>
    <col min="4615" max="4866" width="8.85546875" style="48"/>
    <col min="4867" max="4867" width="47.85546875" style="48" customWidth="1"/>
    <col min="4868" max="4868" width="8.85546875" style="48"/>
    <col min="4869" max="4869" width="10.42578125" style="48" customWidth="1"/>
    <col min="4870" max="4870" width="9.140625" style="48" customWidth="1"/>
    <col min="4871" max="5122" width="8.85546875" style="48"/>
    <col min="5123" max="5123" width="47.85546875" style="48" customWidth="1"/>
    <col min="5124" max="5124" width="8.85546875" style="48"/>
    <col min="5125" max="5125" width="10.42578125" style="48" customWidth="1"/>
    <col min="5126" max="5126" width="9.140625" style="48" customWidth="1"/>
    <col min="5127" max="5378" width="8.85546875" style="48"/>
    <col min="5379" max="5379" width="47.85546875" style="48" customWidth="1"/>
    <col min="5380" max="5380" width="8.85546875" style="48"/>
    <col min="5381" max="5381" width="10.42578125" style="48" customWidth="1"/>
    <col min="5382" max="5382" width="9.140625" style="48" customWidth="1"/>
    <col min="5383" max="5634" width="8.85546875" style="48"/>
    <col min="5635" max="5635" width="47.85546875" style="48" customWidth="1"/>
    <col min="5636" max="5636" width="8.85546875" style="48"/>
    <col min="5637" max="5637" width="10.42578125" style="48" customWidth="1"/>
    <col min="5638" max="5638" width="9.140625" style="48" customWidth="1"/>
    <col min="5639" max="5890" width="8.85546875" style="48"/>
    <col min="5891" max="5891" width="47.85546875" style="48" customWidth="1"/>
    <col min="5892" max="5892" width="8.85546875" style="48"/>
    <col min="5893" max="5893" width="10.42578125" style="48" customWidth="1"/>
    <col min="5894" max="5894" width="9.140625" style="48" customWidth="1"/>
    <col min="5895" max="6146" width="8.85546875" style="48"/>
    <col min="6147" max="6147" width="47.85546875" style="48" customWidth="1"/>
    <col min="6148" max="6148" width="8.85546875" style="48"/>
    <col min="6149" max="6149" width="10.42578125" style="48" customWidth="1"/>
    <col min="6150" max="6150" width="9.140625" style="48" customWidth="1"/>
    <col min="6151" max="6402" width="8.85546875" style="48"/>
    <col min="6403" max="6403" width="47.85546875" style="48" customWidth="1"/>
    <col min="6404" max="6404" width="8.85546875" style="48"/>
    <col min="6405" max="6405" width="10.42578125" style="48" customWidth="1"/>
    <col min="6406" max="6406" width="9.140625" style="48" customWidth="1"/>
    <col min="6407" max="6658" width="8.85546875" style="48"/>
    <col min="6659" max="6659" width="47.85546875" style="48" customWidth="1"/>
    <col min="6660" max="6660" width="8.85546875" style="48"/>
    <col min="6661" max="6661" width="10.42578125" style="48" customWidth="1"/>
    <col min="6662" max="6662" width="9.140625" style="48" customWidth="1"/>
    <col min="6663" max="6914" width="8.85546875" style="48"/>
    <col min="6915" max="6915" width="47.85546875" style="48" customWidth="1"/>
    <col min="6916" max="6916" width="8.85546875" style="48"/>
    <col min="6917" max="6917" width="10.42578125" style="48" customWidth="1"/>
    <col min="6918" max="6918" width="9.140625" style="48" customWidth="1"/>
    <col min="6919" max="7170" width="8.85546875" style="48"/>
    <col min="7171" max="7171" width="47.85546875" style="48" customWidth="1"/>
    <col min="7172" max="7172" width="8.85546875" style="48"/>
    <col min="7173" max="7173" width="10.42578125" style="48" customWidth="1"/>
    <col min="7174" max="7174" width="9.140625" style="48" customWidth="1"/>
    <col min="7175" max="7426" width="8.85546875" style="48"/>
    <col min="7427" max="7427" width="47.85546875" style="48" customWidth="1"/>
    <col min="7428" max="7428" width="8.85546875" style="48"/>
    <col min="7429" max="7429" width="10.42578125" style="48" customWidth="1"/>
    <col min="7430" max="7430" width="9.140625" style="48" customWidth="1"/>
    <col min="7431" max="7682" width="8.85546875" style="48"/>
    <col min="7683" max="7683" width="47.85546875" style="48" customWidth="1"/>
    <col min="7684" max="7684" width="8.85546875" style="48"/>
    <col min="7685" max="7685" width="10.42578125" style="48" customWidth="1"/>
    <col min="7686" max="7686" width="9.140625" style="48" customWidth="1"/>
    <col min="7687" max="7938" width="8.85546875" style="48"/>
    <col min="7939" max="7939" width="47.85546875" style="48" customWidth="1"/>
    <col min="7940" max="7940" width="8.85546875" style="48"/>
    <col min="7941" max="7941" width="10.42578125" style="48" customWidth="1"/>
    <col min="7942" max="7942" width="9.140625" style="48" customWidth="1"/>
    <col min="7943" max="8194" width="8.85546875" style="48"/>
    <col min="8195" max="8195" width="47.85546875" style="48" customWidth="1"/>
    <col min="8196" max="8196" width="8.85546875" style="48"/>
    <col min="8197" max="8197" width="10.42578125" style="48" customWidth="1"/>
    <col min="8198" max="8198" width="9.140625" style="48" customWidth="1"/>
    <col min="8199" max="8450" width="8.85546875" style="48"/>
    <col min="8451" max="8451" width="47.85546875" style="48" customWidth="1"/>
    <col min="8452" max="8452" width="8.85546875" style="48"/>
    <col min="8453" max="8453" width="10.42578125" style="48" customWidth="1"/>
    <col min="8454" max="8454" width="9.140625" style="48" customWidth="1"/>
    <col min="8455" max="8706" width="8.85546875" style="48"/>
    <col min="8707" max="8707" width="47.85546875" style="48" customWidth="1"/>
    <col min="8708" max="8708" width="8.85546875" style="48"/>
    <col min="8709" max="8709" width="10.42578125" style="48" customWidth="1"/>
    <col min="8710" max="8710" width="9.140625" style="48" customWidth="1"/>
    <col min="8711" max="8962" width="8.85546875" style="48"/>
    <col min="8963" max="8963" width="47.85546875" style="48" customWidth="1"/>
    <col min="8964" max="8964" width="8.85546875" style="48"/>
    <col min="8965" max="8965" width="10.42578125" style="48" customWidth="1"/>
    <col min="8966" max="8966" width="9.140625" style="48" customWidth="1"/>
    <col min="8967" max="9218" width="8.85546875" style="48"/>
    <col min="9219" max="9219" width="47.85546875" style="48" customWidth="1"/>
    <col min="9220" max="9220" width="8.85546875" style="48"/>
    <col min="9221" max="9221" width="10.42578125" style="48" customWidth="1"/>
    <col min="9222" max="9222" width="9.140625" style="48" customWidth="1"/>
    <col min="9223" max="9474" width="8.85546875" style="48"/>
    <col min="9475" max="9475" width="47.85546875" style="48" customWidth="1"/>
    <col min="9476" max="9476" width="8.85546875" style="48"/>
    <col min="9477" max="9477" width="10.42578125" style="48" customWidth="1"/>
    <col min="9478" max="9478" width="9.140625" style="48" customWidth="1"/>
    <col min="9479" max="9730" width="8.85546875" style="48"/>
    <col min="9731" max="9731" width="47.85546875" style="48" customWidth="1"/>
    <col min="9732" max="9732" width="8.85546875" style="48"/>
    <col min="9733" max="9733" width="10.42578125" style="48" customWidth="1"/>
    <col min="9734" max="9734" width="9.140625" style="48" customWidth="1"/>
    <col min="9735" max="9986" width="8.85546875" style="48"/>
    <col min="9987" max="9987" width="47.85546875" style="48" customWidth="1"/>
    <col min="9988" max="9988" width="8.85546875" style="48"/>
    <col min="9989" max="9989" width="10.42578125" style="48" customWidth="1"/>
    <col min="9990" max="9990" width="9.140625" style="48" customWidth="1"/>
    <col min="9991" max="10242" width="8.85546875" style="48"/>
    <col min="10243" max="10243" width="47.85546875" style="48" customWidth="1"/>
    <col min="10244" max="10244" width="8.85546875" style="48"/>
    <col min="10245" max="10245" width="10.42578125" style="48" customWidth="1"/>
    <col min="10246" max="10246" width="9.140625" style="48" customWidth="1"/>
    <col min="10247" max="10498" width="8.85546875" style="48"/>
    <col min="10499" max="10499" width="47.85546875" style="48" customWidth="1"/>
    <col min="10500" max="10500" width="8.85546875" style="48"/>
    <col min="10501" max="10501" width="10.42578125" style="48" customWidth="1"/>
    <col min="10502" max="10502" width="9.140625" style="48" customWidth="1"/>
    <col min="10503" max="10754" width="8.85546875" style="48"/>
    <col min="10755" max="10755" width="47.85546875" style="48" customWidth="1"/>
    <col min="10756" max="10756" width="8.85546875" style="48"/>
    <col min="10757" max="10757" width="10.42578125" style="48" customWidth="1"/>
    <col min="10758" max="10758" width="9.140625" style="48" customWidth="1"/>
    <col min="10759" max="11010" width="8.85546875" style="48"/>
    <col min="11011" max="11011" width="47.85546875" style="48" customWidth="1"/>
    <col min="11012" max="11012" width="8.85546875" style="48"/>
    <col min="11013" max="11013" width="10.42578125" style="48" customWidth="1"/>
    <col min="11014" max="11014" width="9.140625" style="48" customWidth="1"/>
    <col min="11015" max="11266" width="8.85546875" style="48"/>
    <col min="11267" max="11267" width="47.85546875" style="48" customWidth="1"/>
    <col min="11268" max="11268" width="8.85546875" style="48"/>
    <col min="11269" max="11269" width="10.42578125" style="48" customWidth="1"/>
    <col min="11270" max="11270" width="9.140625" style="48" customWidth="1"/>
    <col min="11271" max="11522" width="8.85546875" style="48"/>
    <col min="11523" max="11523" width="47.85546875" style="48" customWidth="1"/>
    <col min="11524" max="11524" width="8.85546875" style="48"/>
    <col min="11525" max="11525" width="10.42578125" style="48" customWidth="1"/>
    <col min="11526" max="11526" width="9.140625" style="48" customWidth="1"/>
    <col min="11527" max="11778" width="8.85546875" style="48"/>
    <col min="11779" max="11779" width="47.85546875" style="48" customWidth="1"/>
    <col min="11780" max="11780" width="8.85546875" style="48"/>
    <col min="11781" max="11781" width="10.42578125" style="48" customWidth="1"/>
    <col min="11782" max="11782" width="9.140625" style="48" customWidth="1"/>
    <col min="11783" max="12034" width="8.85546875" style="48"/>
    <col min="12035" max="12035" width="47.85546875" style="48" customWidth="1"/>
    <col min="12036" max="12036" width="8.85546875" style="48"/>
    <col min="12037" max="12037" width="10.42578125" style="48" customWidth="1"/>
    <col min="12038" max="12038" width="9.140625" style="48" customWidth="1"/>
    <col min="12039" max="12290" width="8.85546875" style="48"/>
    <col min="12291" max="12291" width="47.85546875" style="48" customWidth="1"/>
    <col min="12292" max="12292" width="8.85546875" style="48"/>
    <col min="12293" max="12293" width="10.42578125" style="48" customWidth="1"/>
    <col min="12294" max="12294" width="9.140625" style="48" customWidth="1"/>
    <col min="12295" max="12546" width="8.85546875" style="48"/>
    <col min="12547" max="12547" width="47.85546875" style="48" customWidth="1"/>
    <col min="12548" max="12548" width="8.85546875" style="48"/>
    <col min="12549" max="12549" width="10.42578125" style="48" customWidth="1"/>
    <col min="12550" max="12550" width="9.140625" style="48" customWidth="1"/>
    <col min="12551" max="12802" width="8.85546875" style="48"/>
    <col min="12803" max="12803" width="47.85546875" style="48" customWidth="1"/>
    <col min="12804" max="12804" width="8.85546875" style="48"/>
    <col min="12805" max="12805" width="10.42578125" style="48" customWidth="1"/>
    <col min="12806" max="12806" width="9.140625" style="48" customWidth="1"/>
    <col min="12807" max="13058" width="8.85546875" style="48"/>
    <col min="13059" max="13059" width="47.85546875" style="48" customWidth="1"/>
    <col min="13060" max="13060" width="8.85546875" style="48"/>
    <col min="13061" max="13061" width="10.42578125" style="48" customWidth="1"/>
    <col min="13062" max="13062" width="9.140625" style="48" customWidth="1"/>
    <col min="13063" max="13314" width="8.85546875" style="48"/>
    <col min="13315" max="13315" width="47.85546875" style="48" customWidth="1"/>
    <col min="13316" max="13316" width="8.85546875" style="48"/>
    <col min="13317" max="13317" width="10.42578125" style="48" customWidth="1"/>
    <col min="13318" max="13318" width="9.140625" style="48" customWidth="1"/>
    <col min="13319" max="13570" width="8.85546875" style="48"/>
    <col min="13571" max="13571" width="47.85546875" style="48" customWidth="1"/>
    <col min="13572" max="13572" width="8.85546875" style="48"/>
    <col min="13573" max="13573" width="10.42578125" style="48" customWidth="1"/>
    <col min="13574" max="13574" width="9.140625" style="48" customWidth="1"/>
    <col min="13575" max="13826" width="8.85546875" style="48"/>
    <col min="13827" max="13827" width="47.85546875" style="48" customWidth="1"/>
    <col min="13828" max="13828" width="8.85546875" style="48"/>
    <col min="13829" max="13829" width="10.42578125" style="48" customWidth="1"/>
    <col min="13830" max="13830" width="9.140625" style="48" customWidth="1"/>
    <col min="13831" max="14082" width="8.85546875" style="48"/>
    <col min="14083" max="14083" width="47.85546875" style="48" customWidth="1"/>
    <col min="14084" max="14084" width="8.85546875" style="48"/>
    <col min="14085" max="14085" width="10.42578125" style="48" customWidth="1"/>
    <col min="14086" max="14086" width="9.140625" style="48" customWidth="1"/>
    <col min="14087" max="14338" width="8.85546875" style="48"/>
    <col min="14339" max="14339" width="47.85546875" style="48" customWidth="1"/>
    <col min="14340" max="14340" width="8.85546875" style="48"/>
    <col min="14341" max="14341" width="10.42578125" style="48" customWidth="1"/>
    <col min="14342" max="14342" width="9.140625" style="48" customWidth="1"/>
    <col min="14343" max="14594" width="8.85546875" style="48"/>
    <col min="14595" max="14595" width="47.85546875" style="48" customWidth="1"/>
    <col min="14596" max="14596" width="8.85546875" style="48"/>
    <col min="14597" max="14597" width="10.42578125" style="48" customWidth="1"/>
    <col min="14598" max="14598" width="9.140625" style="48" customWidth="1"/>
    <col min="14599" max="14850" width="8.85546875" style="48"/>
    <col min="14851" max="14851" width="47.85546875" style="48" customWidth="1"/>
    <col min="14852" max="14852" width="8.85546875" style="48"/>
    <col min="14853" max="14853" width="10.42578125" style="48" customWidth="1"/>
    <col min="14854" max="14854" width="9.140625" style="48" customWidth="1"/>
    <col min="14855" max="15106" width="8.85546875" style="48"/>
    <col min="15107" max="15107" width="47.85546875" style="48" customWidth="1"/>
    <col min="15108" max="15108" width="8.85546875" style="48"/>
    <col min="15109" max="15109" width="10.42578125" style="48" customWidth="1"/>
    <col min="15110" max="15110" width="9.140625" style="48" customWidth="1"/>
    <col min="15111" max="15362" width="8.85546875" style="48"/>
    <col min="15363" max="15363" width="47.85546875" style="48" customWidth="1"/>
    <col min="15364" max="15364" width="8.85546875" style="48"/>
    <col min="15365" max="15365" width="10.42578125" style="48" customWidth="1"/>
    <col min="15366" max="15366" width="9.140625" style="48" customWidth="1"/>
    <col min="15367" max="15618" width="8.85546875" style="48"/>
    <col min="15619" max="15619" width="47.85546875" style="48" customWidth="1"/>
    <col min="15620" max="15620" width="8.85546875" style="48"/>
    <col min="15621" max="15621" width="10.42578125" style="48" customWidth="1"/>
    <col min="15622" max="15622" width="9.140625" style="48" customWidth="1"/>
    <col min="15623" max="15874" width="8.85546875" style="48"/>
    <col min="15875" max="15875" width="47.85546875" style="48" customWidth="1"/>
    <col min="15876" max="15876" width="8.85546875" style="48"/>
    <col min="15877" max="15877" width="10.42578125" style="48" customWidth="1"/>
    <col min="15878" max="15878" width="9.140625" style="48" customWidth="1"/>
    <col min="15879" max="16130" width="8.85546875" style="48"/>
    <col min="16131" max="16131" width="47.85546875" style="48" customWidth="1"/>
    <col min="16132" max="16132" width="8.85546875" style="48"/>
    <col min="16133" max="16133" width="10.42578125" style="48" customWidth="1"/>
    <col min="16134" max="16134" width="9.140625" style="48" customWidth="1"/>
    <col min="16135" max="16384" width="8.85546875" style="48"/>
  </cols>
  <sheetData>
    <row r="1" spans="1:8" ht="23.25" x14ac:dyDescent="0.35">
      <c r="B1" s="67" t="s">
        <v>149</v>
      </c>
      <c r="F1" s="51"/>
      <c r="G1" s="51" t="s">
        <v>139</v>
      </c>
      <c r="H1" s="51"/>
    </row>
    <row r="2" spans="1:8" x14ac:dyDescent="0.2">
      <c r="B2" s="52"/>
      <c r="D2" s="52"/>
      <c r="F2" s="51"/>
      <c r="G2" s="52"/>
    </row>
    <row r="3" spans="1:8" ht="15" x14ac:dyDescent="0.25">
      <c r="A3" s="53" t="s">
        <v>140</v>
      </c>
      <c r="B3" s="54" t="s">
        <v>141</v>
      </c>
      <c r="C3" s="55" t="s">
        <v>142</v>
      </c>
      <c r="D3" s="54" t="s">
        <v>143</v>
      </c>
      <c r="E3" s="56" t="s">
        <v>144</v>
      </c>
      <c r="F3" s="54" t="s">
        <v>145</v>
      </c>
      <c r="G3" s="54" t="s">
        <v>148</v>
      </c>
    </row>
    <row r="4" spans="1:8" x14ac:dyDescent="0.2">
      <c r="A4" s="57">
        <v>1</v>
      </c>
      <c r="B4" s="106">
        <v>1</v>
      </c>
      <c r="C4" s="57" t="s">
        <v>369</v>
      </c>
      <c r="D4" s="106" t="s">
        <v>368</v>
      </c>
      <c r="E4" s="59">
        <v>36.75</v>
      </c>
      <c r="F4" s="180">
        <v>1</v>
      </c>
      <c r="G4" s="58"/>
    </row>
    <row r="5" spans="1:8" x14ac:dyDescent="0.2">
      <c r="A5" s="57">
        <v>1</v>
      </c>
      <c r="B5" s="106">
        <v>3</v>
      </c>
      <c r="C5" s="61" t="s">
        <v>383</v>
      </c>
      <c r="D5" s="62" t="s">
        <v>380</v>
      </c>
      <c r="E5" s="73">
        <v>37.229999999999997</v>
      </c>
      <c r="F5" s="180">
        <v>2</v>
      </c>
      <c r="G5" s="74"/>
    </row>
    <row r="6" spans="1:8" x14ac:dyDescent="0.2">
      <c r="A6" s="57">
        <v>1</v>
      </c>
      <c r="B6" s="106">
        <v>2</v>
      </c>
      <c r="C6" s="105" t="s">
        <v>370</v>
      </c>
      <c r="D6" s="106" t="s">
        <v>371</v>
      </c>
      <c r="E6" s="73">
        <v>37.880000000000003</v>
      </c>
      <c r="F6" s="180">
        <v>3</v>
      </c>
      <c r="G6" s="74"/>
    </row>
    <row r="7" spans="1:8" x14ac:dyDescent="0.2">
      <c r="A7" s="57">
        <v>1</v>
      </c>
      <c r="B7" s="62">
        <v>5</v>
      </c>
      <c r="C7" s="12" t="s">
        <v>400</v>
      </c>
      <c r="D7" s="13" t="s">
        <v>342</v>
      </c>
      <c r="E7" s="59">
        <v>38.22</v>
      </c>
      <c r="F7" s="60">
        <v>4</v>
      </c>
      <c r="G7" s="62"/>
    </row>
    <row r="8" spans="1:8" x14ac:dyDescent="0.2">
      <c r="A8" s="105">
        <v>2</v>
      </c>
      <c r="B8" s="106">
        <v>5</v>
      </c>
      <c r="C8" s="105" t="s">
        <v>372</v>
      </c>
      <c r="D8" s="106" t="s">
        <v>373</v>
      </c>
      <c r="E8" s="59">
        <v>38.86</v>
      </c>
      <c r="F8" s="60">
        <v>5</v>
      </c>
      <c r="G8" s="106"/>
    </row>
    <row r="9" spans="1:8" x14ac:dyDescent="0.2">
      <c r="A9" s="57">
        <v>1</v>
      </c>
      <c r="B9" s="62">
        <v>6</v>
      </c>
      <c r="C9" s="12" t="s">
        <v>384</v>
      </c>
      <c r="D9" s="62" t="s">
        <v>382</v>
      </c>
      <c r="E9" s="59">
        <v>39.07</v>
      </c>
      <c r="F9" s="60">
        <v>6</v>
      </c>
      <c r="G9" s="62"/>
    </row>
    <row r="10" spans="1:8" x14ac:dyDescent="0.2">
      <c r="A10" s="105">
        <v>1</v>
      </c>
      <c r="B10" s="62">
        <v>4</v>
      </c>
      <c r="C10" s="12" t="s">
        <v>392</v>
      </c>
      <c r="D10" s="13" t="s">
        <v>15</v>
      </c>
      <c r="E10" s="59">
        <v>40.299999999999997</v>
      </c>
      <c r="F10" s="60">
        <v>7</v>
      </c>
      <c r="G10" s="62"/>
    </row>
    <row r="11" spans="1:8" x14ac:dyDescent="0.2">
      <c r="A11" s="105">
        <v>3</v>
      </c>
      <c r="B11" s="106">
        <v>4</v>
      </c>
      <c r="C11" s="105" t="s">
        <v>385</v>
      </c>
      <c r="D11" s="62" t="s">
        <v>386</v>
      </c>
      <c r="E11" s="59">
        <v>40.39</v>
      </c>
      <c r="F11" s="60">
        <v>8</v>
      </c>
      <c r="G11" s="105"/>
    </row>
    <row r="12" spans="1:8" x14ac:dyDescent="0.2">
      <c r="A12" s="105">
        <v>2</v>
      </c>
      <c r="B12" s="106">
        <v>6</v>
      </c>
      <c r="C12" s="12" t="s">
        <v>374</v>
      </c>
      <c r="D12" s="106" t="s">
        <v>375</v>
      </c>
      <c r="E12" s="59">
        <v>40.78</v>
      </c>
      <c r="F12" s="60">
        <v>9</v>
      </c>
      <c r="G12" s="105"/>
    </row>
    <row r="13" spans="1:8" x14ac:dyDescent="0.2">
      <c r="A13" s="57">
        <v>2</v>
      </c>
      <c r="B13" s="62">
        <v>1</v>
      </c>
      <c r="C13" s="12" t="s">
        <v>404</v>
      </c>
      <c r="D13" s="62" t="s">
        <v>146</v>
      </c>
      <c r="E13" s="59">
        <v>42.01</v>
      </c>
      <c r="F13" s="60">
        <v>10</v>
      </c>
      <c r="G13" s="62"/>
    </row>
    <row r="14" spans="1:8" x14ac:dyDescent="0.2">
      <c r="A14" s="57">
        <v>3</v>
      </c>
      <c r="B14" s="106">
        <v>5</v>
      </c>
      <c r="C14" s="68" t="s">
        <v>387</v>
      </c>
      <c r="D14" s="62" t="s">
        <v>388</v>
      </c>
      <c r="E14" s="59">
        <v>42.19</v>
      </c>
      <c r="F14" s="60">
        <v>11</v>
      </c>
      <c r="G14" s="105"/>
    </row>
    <row r="15" spans="1:8" x14ac:dyDescent="0.2">
      <c r="A15" s="57">
        <v>2</v>
      </c>
      <c r="B15" s="106">
        <v>3</v>
      </c>
      <c r="C15" s="57" t="s">
        <v>365</v>
      </c>
      <c r="D15" s="106" t="s">
        <v>242</v>
      </c>
      <c r="E15" s="63">
        <v>42.22</v>
      </c>
      <c r="F15" s="60">
        <v>12</v>
      </c>
      <c r="G15" s="58"/>
    </row>
    <row r="16" spans="1:8" x14ac:dyDescent="0.2">
      <c r="A16" s="57">
        <v>2</v>
      </c>
      <c r="B16" s="62">
        <v>2</v>
      </c>
      <c r="C16" s="12" t="s">
        <v>401</v>
      </c>
      <c r="D16" s="62" t="s">
        <v>342</v>
      </c>
      <c r="E16" s="59">
        <v>43.09</v>
      </c>
      <c r="F16" s="60">
        <v>13</v>
      </c>
      <c r="G16" s="62"/>
    </row>
    <row r="17" spans="1:9" x14ac:dyDescent="0.2">
      <c r="A17" s="105">
        <v>3</v>
      </c>
      <c r="B17" s="106">
        <v>2</v>
      </c>
      <c r="C17" s="105" t="s">
        <v>376</v>
      </c>
      <c r="D17" s="106" t="s">
        <v>377</v>
      </c>
      <c r="E17" s="59">
        <v>44.66</v>
      </c>
      <c r="F17" s="60">
        <v>14</v>
      </c>
      <c r="G17" s="105"/>
    </row>
    <row r="18" spans="1:9" x14ac:dyDescent="0.2">
      <c r="A18" s="105"/>
      <c r="B18" s="62"/>
      <c r="C18" s="12"/>
      <c r="D18" s="62"/>
      <c r="E18" s="59"/>
      <c r="F18" s="60"/>
      <c r="G18" s="62"/>
    </row>
    <row r="19" spans="1:9" x14ac:dyDescent="0.2">
      <c r="A19" s="105">
        <v>2</v>
      </c>
      <c r="B19" s="106">
        <v>4</v>
      </c>
      <c r="C19" s="105" t="s">
        <v>367</v>
      </c>
      <c r="D19" s="106" t="s">
        <v>194</v>
      </c>
      <c r="E19" s="59" t="s">
        <v>394</v>
      </c>
      <c r="F19" s="60"/>
      <c r="G19" s="106"/>
    </row>
    <row r="20" spans="1:9" x14ac:dyDescent="0.2">
      <c r="A20" s="105"/>
      <c r="B20" s="106"/>
      <c r="C20" s="12"/>
      <c r="D20" s="106"/>
      <c r="E20" s="59"/>
      <c r="F20" s="60"/>
      <c r="G20" s="105"/>
    </row>
    <row r="21" spans="1:9" x14ac:dyDescent="0.2">
      <c r="A21" s="105">
        <v>3</v>
      </c>
      <c r="B21" s="106">
        <v>3</v>
      </c>
      <c r="C21" s="12" t="s">
        <v>384</v>
      </c>
      <c r="D21" s="62" t="s">
        <v>382</v>
      </c>
      <c r="E21" s="59" t="s">
        <v>394</v>
      </c>
      <c r="F21" s="60"/>
      <c r="G21" s="105"/>
    </row>
    <row r="22" spans="1:9" x14ac:dyDescent="0.2">
      <c r="A22" s="105">
        <v>3</v>
      </c>
      <c r="B22" s="106">
        <v>6</v>
      </c>
      <c r="C22" s="105" t="s">
        <v>393</v>
      </c>
      <c r="D22" s="106" t="s">
        <v>364</v>
      </c>
      <c r="E22" s="59">
        <v>42.07</v>
      </c>
      <c r="F22" s="60" t="s">
        <v>364</v>
      </c>
      <c r="G22" s="105"/>
    </row>
    <row r="27" spans="1:9" x14ac:dyDescent="0.2">
      <c r="I27" s="68"/>
    </row>
    <row r="28" spans="1:9" x14ac:dyDescent="0.2">
      <c r="I28" s="68"/>
    </row>
    <row r="29" spans="1:9" x14ac:dyDescent="0.2">
      <c r="I29" s="65"/>
    </row>
    <row r="30" spans="1:9" x14ac:dyDescent="0.2">
      <c r="I30" s="181"/>
    </row>
    <row r="31" spans="1:9" x14ac:dyDescent="0.2">
      <c r="I31" s="181"/>
    </row>
    <row r="32" spans="1:9" x14ac:dyDescent="0.2">
      <c r="I32" s="65"/>
    </row>
    <row r="33" spans="9:9" x14ac:dyDescent="0.2">
      <c r="I33" s="65"/>
    </row>
    <row r="34" spans="9:9" x14ac:dyDescent="0.2">
      <c r="I34" s="65"/>
    </row>
    <row r="35" spans="9:9" x14ac:dyDescent="0.2">
      <c r="I35" s="65"/>
    </row>
    <row r="36" spans="9:9" x14ac:dyDescent="0.2">
      <c r="I36" s="65"/>
    </row>
    <row r="37" spans="9:9" x14ac:dyDescent="0.2">
      <c r="I37" s="65"/>
    </row>
    <row r="38" spans="9:9" x14ac:dyDescent="0.2">
      <c r="I38" s="65"/>
    </row>
    <row r="39" spans="9:9" x14ac:dyDescent="0.2">
      <c r="I39" s="65"/>
    </row>
    <row r="40" spans="9:9" x14ac:dyDescent="0.2">
      <c r="I40" s="65"/>
    </row>
    <row r="41" spans="9:9" x14ac:dyDescent="0.2">
      <c r="I41" s="90"/>
    </row>
    <row r="42" spans="9:9" x14ac:dyDescent="0.2">
      <c r="I42" s="65"/>
    </row>
    <row r="43" spans="9:9" x14ac:dyDescent="0.2">
      <c r="I43" s="65"/>
    </row>
    <row r="44" spans="9:9" x14ac:dyDescent="0.2">
      <c r="I44" s="65"/>
    </row>
    <row r="45" spans="9:9" x14ac:dyDescent="0.2">
      <c r="I45" s="65"/>
    </row>
    <row r="46" spans="9:9" x14ac:dyDescent="0.2">
      <c r="I46" s="65"/>
    </row>
    <row r="47" spans="9:9" x14ac:dyDescent="0.2">
      <c r="I47" s="65"/>
    </row>
    <row r="48" spans="9:9" x14ac:dyDescent="0.2">
      <c r="I48" s="68"/>
    </row>
    <row r="49" spans="9:9" x14ac:dyDescent="0.2">
      <c r="I49" s="68"/>
    </row>
    <row r="50" spans="9:9" x14ac:dyDescent="0.2">
      <c r="I50" s="68"/>
    </row>
    <row r="51" spans="9:9" x14ac:dyDescent="0.2">
      <c r="I51" s="68"/>
    </row>
  </sheetData>
  <sheetProtection selectLockedCells="1" selectUnlockedCells="1"/>
  <sortState ref="A4:G21">
    <sortCondition ref="F4"/>
  </sortState>
  <phoneticPr fontId="3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21" sqref="H21"/>
    </sheetView>
  </sheetViews>
  <sheetFormatPr defaultRowHeight="12.75" x14ac:dyDescent="0.2"/>
  <cols>
    <col min="1" max="1" width="5.5703125" style="48" customWidth="1"/>
    <col min="2" max="2" width="7.5703125" style="64" customWidth="1"/>
    <col min="3" max="3" width="39.42578125" style="48" customWidth="1"/>
    <col min="4" max="4" width="12.42578125" style="48" customWidth="1"/>
    <col min="5" max="5" width="9.85546875" style="50" customWidth="1"/>
    <col min="6" max="6" width="8.140625" style="66" customWidth="1"/>
    <col min="7" max="7" width="8.140625" style="48" customWidth="1"/>
    <col min="8" max="256" width="8.85546875" style="48"/>
    <col min="257" max="257" width="5.5703125" style="48" customWidth="1"/>
    <col min="258" max="258" width="7.5703125" style="48" customWidth="1"/>
    <col min="259" max="259" width="39.42578125" style="48" customWidth="1"/>
    <col min="260" max="260" width="12.42578125" style="48" customWidth="1"/>
    <col min="261" max="261" width="9.85546875" style="48" customWidth="1"/>
    <col min="262" max="263" width="8.140625" style="48" customWidth="1"/>
    <col min="264" max="512" width="8.85546875" style="48"/>
    <col min="513" max="513" width="5.5703125" style="48" customWidth="1"/>
    <col min="514" max="514" width="7.5703125" style="48" customWidth="1"/>
    <col min="515" max="515" width="39.42578125" style="48" customWidth="1"/>
    <col min="516" max="516" width="12.42578125" style="48" customWidth="1"/>
    <col min="517" max="517" width="9.85546875" style="48" customWidth="1"/>
    <col min="518" max="519" width="8.140625" style="48" customWidth="1"/>
    <col min="520" max="768" width="8.85546875" style="48"/>
    <col min="769" max="769" width="5.5703125" style="48" customWidth="1"/>
    <col min="770" max="770" width="7.5703125" style="48" customWidth="1"/>
    <col min="771" max="771" width="39.42578125" style="48" customWidth="1"/>
    <col min="772" max="772" width="12.42578125" style="48" customWidth="1"/>
    <col min="773" max="773" width="9.85546875" style="48" customWidth="1"/>
    <col min="774" max="775" width="8.140625" style="48" customWidth="1"/>
    <col min="776" max="1024" width="8.85546875" style="48"/>
    <col min="1025" max="1025" width="5.5703125" style="48" customWidth="1"/>
    <col min="1026" max="1026" width="7.5703125" style="48" customWidth="1"/>
    <col min="1027" max="1027" width="39.42578125" style="48" customWidth="1"/>
    <col min="1028" max="1028" width="12.42578125" style="48" customWidth="1"/>
    <col min="1029" max="1029" width="9.85546875" style="48" customWidth="1"/>
    <col min="1030" max="1031" width="8.140625" style="48" customWidth="1"/>
    <col min="1032" max="1280" width="8.85546875" style="48"/>
    <col min="1281" max="1281" width="5.5703125" style="48" customWidth="1"/>
    <col min="1282" max="1282" width="7.5703125" style="48" customWidth="1"/>
    <col min="1283" max="1283" width="39.42578125" style="48" customWidth="1"/>
    <col min="1284" max="1284" width="12.42578125" style="48" customWidth="1"/>
    <col min="1285" max="1285" width="9.85546875" style="48" customWidth="1"/>
    <col min="1286" max="1287" width="8.140625" style="48" customWidth="1"/>
    <col min="1288" max="1536" width="8.85546875" style="48"/>
    <col min="1537" max="1537" width="5.5703125" style="48" customWidth="1"/>
    <col min="1538" max="1538" width="7.5703125" style="48" customWidth="1"/>
    <col min="1539" max="1539" width="39.42578125" style="48" customWidth="1"/>
    <col min="1540" max="1540" width="12.42578125" style="48" customWidth="1"/>
    <col min="1541" max="1541" width="9.85546875" style="48" customWidth="1"/>
    <col min="1542" max="1543" width="8.140625" style="48" customWidth="1"/>
    <col min="1544" max="1792" width="8.85546875" style="48"/>
    <col min="1793" max="1793" width="5.5703125" style="48" customWidth="1"/>
    <col min="1794" max="1794" width="7.5703125" style="48" customWidth="1"/>
    <col min="1795" max="1795" width="39.42578125" style="48" customWidth="1"/>
    <col min="1796" max="1796" width="12.42578125" style="48" customWidth="1"/>
    <col min="1797" max="1797" width="9.85546875" style="48" customWidth="1"/>
    <col min="1798" max="1799" width="8.140625" style="48" customWidth="1"/>
    <col min="1800" max="2048" width="8.85546875" style="48"/>
    <col min="2049" max="2049" width="5.5703125" style="48" customWidth="1"/>
    <col min="2050" max="2050" width="7.5703125" style="48" customWidth="1"/>
    <col min="2051" max="2051" width="39.42578125" style="48" customWidth="1"/>
    <col min="2052" max="2052" width="12.42578125" style="48" customWidth="1"/>
    <col min="2053" max="2053" width="9.85546875" style="48" customWidth="1"/>
    <col min="2054" max="2055" width="8.140625" style="48" customWidth="1"/>
    <col min="2056" max="2304" width="8.85546875" style="48"/>
    <col min="2305" max="2305" width="5.5703125" style="48" customWidth="1"/>
    <col min="2306" max="2306" width="7.5703125" style="48" customWidth="1"/>
    <col min="2307" max="2307" width="39.42578125" style="48" customWidth="1"/>
    <col min="2308" max="2308" width="12.42578125" style="48" customWidth="1"/>
    <col min="2309" max="2309" width="9.85546875" style="48" customWidth="1"/>
    <col min="2310" max="2311" width="8.140625" style="48" customWidth="1"/>
    <col min="2312" max="2560" width="8.85546875" style="48"/>
    <col min="2561" max="2561" width="5.5703125" style="48" customWidth="1"/>
    <col min="2562" max="2562" width="7.5703125" style="48" customWidth="1"/>
    <col min="2563" max="2563" width="39.42578125" style="48" customWidth="1"/>
    <col min="2564" max="2564" width="12.42578125" style="48" customWidth="1"/>
    <col min="2565" max="2565" width="9.85546875" style="48" customWidth="1"/>
    <col min="2566" max="2567" width="8.140625" style="48" customWidth="1"/>
    <col min="2568" max="2816" width="8.85546875" style="48"/>
    <col min="2817" max="2817" width="5.5703125" style="48" customWidth="1"/>
    <col min="2818" max="2818" width="7.5703125" style="48" customWidth="1"/>
    <col min="2819" max="2819" width="39.42578125" style="48" customWidth="1"/>
    <col min="2820" max="2820" width="12.42578125" style="48" customWidth="1"/>
    <col min="2821" max="2821" width="9.85546875" style="48" customWidth="1"/>
    <col min="2822" max="2823" width="8.140625" style="48" customWidth="1"/>
    <col min="2824" max="3072" width="8.85546875" style="48"/>
    <col min="3073" max="3073" width="5.5703125" style="48" customWidth="1"/>
    <col min="3074" max="3074" width="7.5703125" style="48" customWidth="1"/>
    <col min="3075" max="3075" width="39.42578125" style="48" customWidth="1"/>
    <col min="3076" max="3076" width="12.42578125" style="48" customWidth="1"/>
    <col min="3077" max="3077" width="9.85546875" style="48" customWidth="1"/>
    <col min="3078" max="3079" width="8.140625" style="48" customWidth="1"/>
    <col min="3080" max="3328" width="8.85546875" style="48"/>
    <col min="3329" max="3329" width="5.5703125" style="48" customWidth="1"/>
    <col min="3330" max="3330" width="7.5703125" style="48" customWidth="1"/>
    <col min="3331" max="3331" width="39.42578125" style="48" customWidth="1"/>
    <col min="3332" max="3332" width="12.42578125" style="48" customWidth="1"/>
    <col min="3333" max="3333" width="9.85546875" style="48" customWidth="1"/>
    <col min="3334" max="3335" width="8.140625" style="48" customWidth="1"/>
    <col min="3336" max="3584" width="8.85546875" style="48"/>
    <col min="3585" max="3585" width="5.5703125" style="48" customWidth="1"/>
    <col min="3586" max="3586" width="7.5703125" style="48" customWidth="1"/>
    <col min="3587" max="3587" width="39.42578125" style="48" customWidth="1"/>
    <col min="3588" max="3588" width="12.42578125" style="48" customWidth="1"/>
    <col min="3589" max="3589" width="9.85546875" style="48" customWidth="1"/>
    <col min="3590" max="3591" width="8.140625" style="48" customWidth="1"/>
    <col min="3592" max="3840" width="8.85546875" style="48"/>
    <col min="3841" max="3841" width="5.5703125" style="48" customWidth="1"/>
    <col min="3842" max="3842" width="7.5703125" style="48" customWidth="1"/>
    <col min="3843" max="3843" width="39.42578125" style="48" customWidth="1"/>
    <col min="3844" max="3844" width="12.42578125" style="48" customWidth="1"/>
    <col min="3845" max="3845" width="9.85546875" style="48" customWidth="1"/>
    <col min="3846" max="3847" width="8.140625" style="48" customWidth="1"/>
    <col min="3848" max="4096" width="8.85546875" style="48"/>
    <col min="4097" max="4097" width="5.5703125" style="48" customWidth="1"/>
    <col min="4098" max="4098" width="7.5703125" style="48" customWidth="1"/>
    <col min="4099" max="4099" width="39.42578125" style="48" customWidth="1"/>
    <col min="4100" max="4100" width="12.42578125" style="48" customWidth="1"/>
    <col min="4101" max="4101" width="9.85546875" style="48" customWidth="1"/>
    <col min="4102" max="4103" width="8.140625" style="48" customWidth="1"/>
    <col min="4104" max="4352" width="8.85546875" style="48"/>
    <col min="4353" max="4353" width="5.5703125" style="48" customWidth="1"/>
    <col min="4354" max="4354" width="7.5703125" style="48" customWidth="1"/>
    <col min="4355" max="4355" width="39.42578125" style="48" customWidth="1"/>
    <col min="4356" max="4356" width="12.42578125" style="48" customWidth="1"/>
    <col min="4357" max="4357" width="9.85546875" style="48" customWidth="1"/>
    <col min="4358" max="4359" width="8.140625" style="48" customWidth="1"/>
    <col min="4360" max="4608" width="8.85546875" style="48"/>
    <col min="4609" max="4609" width="5.5703125" style="48" customWidth="1"/>
    <col min="4610" max="4610" width="7.5703125" style="48" customWidth="1"/>
    <col min="4611" max="4611" width="39.42578125" style="48" customWidth="1"/>
    <col min="4612" max="4612" width="12.42578125" style="48" customWidth="1"/>
    <col min="4613" max="4613" width="9.85546875" style="48" customWidth="1"/>
    <col min="4614" max="4615" width="8.140625" style="48" customWidth="1"/>
    <col min="4616" max="4864" width="8.85546875" style="48"/>
    <col min="4865" max="4865" width="5.5703125" style="48" customWidth="1"/>
    <col min="4866" max="4866" width="7.5703125" style="48" customWidth="1"/>
    <col min="4867" max="4867" width="39.42578125" style="48" customWidth="1"/>
    <col min="4868" max="4868" width="12.42578125" style="48" customWidth="1"/>
    <col min="4869" max="4869" width="9.85546875" style="48" customWidth="1"/>
    <col min="4870" max="4871" width="8.140625" style="48" customWidth="1"/>
    <col min="4872" max="5120" width="8.85546875" style="48"/>
    <col min="5121" max="5121" width="5.5703125" style="48" customWidth="1"/>
    <col min="5122" max="5122" width="7.5703125" style="48" customWidth="1"/>
    <col min="5123" max="5123" width="39.42578125" style="48" customWidth="1"/>
    <col min="5124" max="5124" width="12.42578125" style="48" customWidth="1"/>
    <col min="5125" max="5125" width="9.85546875" style="48" customWidth="1"/>
    <col min="5126" max="5127" width="8.140625" style="48" customWidth="1"/>
    <col min="5128" max="5376" width="8.85546875" style="48"/>
    <col min="5377" max="5377" width="5.5703125" style="48" customWidth="1"/>
    <col min="5378" max="5378" width="7.5703125" style="48" customWidth="1"/>
    <col min="5379" max="5379" width="39.42578125" style="48" customWidth="1"/>
    <col min="5380" max="5380" width="12.42578125" style="48" customWidth="1"/>
    <col min="5381" max="5381" width="9.85546875" style="48" customWidth="1"/>
    <col min="5382" max="5383" width="8.140625" style="48" customWidth="1"/>
    <col min="5384" max="5632" width="8.85546875" style="48"/>
    <col min="5633" max="5633" width="5.5703125" style="48" customWidth="1"/>
    <col min="5634" max="5634" width="7.5703125" style="48" customWidth="1"/>
    <col min="5635" max="5635" width="39.42578125" style="48" customWidth="1"/>
    <col min="5636" max="5636" width="12.42578125" style="48" customWidth="1"/>
    <col min="5637" max="5637" width="9.85546875" style="48" customWidth="1"/>
    <col min="5638" max="5639" width="8.140625" style="48" customWidth="1"/>
    <col min="5640" max="5888" width="8.85546875" style="48"/>
    <col min="5889" max="5889" width="5.5703125" style="48" customWidth="1"/>
    <col min="5890" max="5890" width="7.5703125" style="48" customWidth="1"/>
    <col min="5891" max="5891" width="39.42578125" style="48" customWidth="1"/>
    <col min="5892" max="5892" width="12.42578125" style="48" customWidth="1"/>
    <col min="5893" max="5893" width="9.85546875" style="48" customWidth="1"/>
    <col min="5894" max="5895" width="8.140625" style="48" customWidth="1"/>
    <col min="5896" max="6144" width="8.85546875" style="48"/>
    <col min="6145" max="6145" width="5.5703125" style="48" customWidth="1"/>
    <col min="6146" max="6146" width="7.5703125" style="48" customWidth="1"/>
    <col min="6147" max="6147" width="39.42578125" style="48" customWidth="1"/>
    <col min="6148" max="6148" width="12.42578125" style="48" customWidth="1"/>
    <col min="6149" max="6149" width="9.85546875" style="48" customWidth="1"/>
    <col min="6150" max="6151" width="8.140625" style="48" customWidth="1"/>
    <col min="6152" max="6400" width="8.85546875" style="48"/>
    <col min="6401" max="6401" width="5.5703125" style="48" customWidth="1"/>
    <col min="6402" max="6402" width="7.5703125" style="48" customWidth="1"/>
    <col min="6403" max="6403" width="39.42578125" style="48" customWidth="1"/>
    <col min="6404" max="6404" width="12.42578125" style="48" customWidth="1"/>
    <col min="6405" max="6405" width="9.85546875" style="48" customWidth="1"/>
    <col min="6406" max="6407" width="8.140625" style="48" customWidth="1"/>
    <col min="6408" max="6656" width="8.85546875" style="48"/>
    <col min="6657" max="6657" width="5.5703125" style="48" customWidth="1"/>
    <col min="6658" max="6658" width="7.5703125" style="48" customWidth="1"/>
    <col min="6659" max="6659" width="39.42578125" style="48" customWidth="1"/>
    <col min="6660" max="6660" width="12.42578125" style="48" customWidth="1"/>
    <col min="6661" max="6661" width="9.85546875" style="48" customWidth="1"/>
    <col min="6662" max="6663" width="8.140625" style="48" customWidth="1"/>
    <col min="6664" max="6912" width="8.85546875" style="48"/>
    <col min="6913" max="6913" width="5.5703125" style="48" customWidth="1"/>
    <col min="6914" max="6914" width="7.5703125" style="48" customWidth="1"/>
    <col min="6915" max="6915" width="39.42578125" style="48" customWidth="1"/>
    <col min="6916" max="6916" width="12.42578125" style="48" customWidth="1"/>
    <col min="6917" max="6917" width="9.85546875" style="48" customWidth="1"/>
    <col min="6918" max="6919" width="8.140625" style="48" customWidth="1"/>
    <col min="6920" max="7168" width="8.85546875" style="48"/>
    <col min="7169" max="7169" width="5.5703125" style="48" customWidth="1"/>
    <col min="7170" max="7170" width="7.5703125" style="48" customWidth="1"/>
    <col min="7171" max="7171" width="39.42578125" style="48" customWidth="1"/>
    <col min="7172" max="7172" width="12.42578125" style="48" customWidth="1"/>
    <col min="7173" max="7173" width="9.85546875" style="48" customWidth="1"/>
    <col min="7174" max="7175" width="8.140625" style="48" customWidth="1"/>
    <col min="7176" max="7424" width="8.85546875" style="48"/>
    <col min="7425" max="7425" width="5.5703125" style="48" customWidth="1"/>
    <col min="7426" max="7426" width="7.5703125" style="48" customWidth="1"/>
    <col min="7427" max="7427" width="39.42578125" style="48" customWidth="1"/>
    <col min="7428" max="7428" width="12.42578125" style="48" customWidth="1"/>
    <col min="7429" max="7429" width="9.85546875" style="48" customWidth="1"/>
    <col min="7430" max="7431" width="8.140625" style="48" customWidth="1"/>
    <col min="7432" max="7680" width="8.85546875" style="48"/>
    <col min="7681" max="7681" width="5.5703125" style="48" customWidth="1"/>
    <col min="7682" max="7682" width="7.5703125" style="48" customWidth="1"/>
    <col min="7683" max="7683" width="39.42578125" style="48" customWidth="1"/>
    <col min="7684" max="7684" width="12.42578125" style="48" customWidth="1"/>
    <col min="7685" max="7685" width="9.85546875" style="48" customWidth="1"/>
    <col min="7686" max="7687" width="8.140625" style="48" customWidth="1"/>
    <col min="7688" max="7936" width="8.85546875" style="48"/>
    <col min="7937" max="7937" width="5.5703125" style="48" customWidth="1"/>
    <col min="7938" max="7938" width="7.5703125" style="48" customWidth="1"/>
    <col min="7939" max="7939" width="39.42578125" style="48" customWidth="1"/>
    <col min="7940" max="7940" width="12.42578125" style="48" customWidth="1"/>
    <col min="7941" max="7941" width="9.85546875" style="48" customWidth="1"/>
    <col min="7942" max="7943" width="8.140625" style="48" customWidth="1"/>
    <col min="7944" max="8192" width="8.85546875" style="48"/>
    <col min="8193" max="8193" width="5.5703125" style="48" customWidth="1"/>
    <col min="8194" max="8194" width="7.5703125" style="48" customWidth="1"/>
    <col min="8195" max="8195" width="39.42578125" style="48" customWidth="1"/>
    <col min="8196" max="8196" width="12.42578125" style="48" customWidth="1"/>
    <col min="8197" max="8197" width="9.85546875" style="48" customWidth="1"/>
    <col min="8198" max="8199" width="8.140625" style="48" customWidth="1"/>
    <col min="8200" max="8448" width="8.85546875" style="48"/>
    <col min="8449" max="8449" width="5.5703125" style="48" customWidth="1"/>
    <col min="8450" max="8450" width="7.5703125" style="48" customWidth="1"/>
    <col min="8451" max="8451" width="39.42578125" style="48" customWidth="1"/>
    <col min="8452" max="8452" width="12.42578125" style="48" customWidth="1"/>
    <col min="8453" max="8453" width="9.85546875" style="48" customWidth="1"/>
    <col min="8454" max="8455" width="8.140625" style="48" customWidth="1"/>
    <col min="8456" max="8704" width="8.85546875" style="48"/>
    <col min="8705" max="8705" width="5.5703125" style="48" customWidth="1"/>
    <col min="8706" max="8706" width="7.5703125" style="48" customWidth="1"/>
    <col min="8707" max="8707" width="39.42578125" style="48" customWidth="1"/>
    <col min="8708" max="8708" width="12.42578125" style="48" customWidth="1"/>
    <col min="8709" max="8709" width="9.85546875" style="48" customWidth="1"/>
    <col min="8710" max="8711" width="8.140625" style="48" customWidth="1"/>
    <col min="8712" max="8960" width="8.85546875" style="48"/>
    <col min="8961" max="8961" width="5.5703125" style="48" customWidth="1"/>
    <col min="8962" max="8962" width="7.5703125" style="48" customWidth="1"/>
    <col min="8963" max="8963" width="39.42578125" style="48" customWidth="1"/>
    <col min="8964" max="8964" width="12.42578125" style="48" customWidth="1"/>
    <col min="8965" max="8965" width="9.85546875" style="48" customWidth="1"/>
    <col min="8966" max="8967" width="8.140625" style="48" customWidth="1"/>
    <col min="8968" max="9216" width="8.85546875" style="48"/>
    <col min="9217" max="9217" width="5.5703125" style="48" customWidth="1"/>
    <col min="9218" max="9218" width="7.5703125" style="48" customWidth="1"/>
    <col min="9219" max="9219" width="39.42578125" style="48" customWidth="1"/>
    <col min="9220" max="9220" width="12.42578125" style="48" customWidth="1"/>
    <col min="9221" max="9221" width="9.85546875" style="48" customWidth="1"/>
    <col min="9222" max="9223" width="8.140625" style="48" customWidth="1"/>
    <col min="9224" max="9472" width="8.85546875" style="48"/>
    <col min="9473" max="9473" width="5.5703125" style="48" customWidth="1"/>
    <col min="9474" max="9474" width="7.5703125" style="48" customWidth="1"/>
    <col min="9475" max="9475" width="39.42578125" style="48" customWidth="1"/>
    <col min="9476" max="9476" width="12.42578125" style="48" customWidth="1"/>
    <col min="9477" max="9477" width="9.85546875" style="48" customWidth="1"/>
    <col min="9478" max="9479" width="8.140625" style="48" customWidth="1"/>
    <col min="9480" max="9728" width="8.85546875" style="48"/>
    <col min="9729" max="9729" width="5.5703125" style="48" customWidth="1"/>
    <col min="9730" max="9730" width="7.5703125" style="48" customWidth="1"/>
    <col min="9731" max="9731" width="39.42578125" style="48" customWidth="1"/>
    <col min="9732" max="9732" width="12.42578125" style="48" customWidth="1"/>
    <col min="9733" max="9733" width="9.85546875" style="48" customWidth="1"/>
    <col min="9734" max="9735" width="8.140625" style="48" customWidth="1"/>
    <col min="9736" max="9984" width="8.85546875" style="48"/>
    <col min="9985" max="9985" width="5.5703125" style="48" customWidth="1"/>
    <col min="9986" max="9986" width="7.5703125" style="48" customWidth="1"/>
    <col min="9987" max="9987" width="39.42578125" style="48" customWidth="1"/>
    <col min="9988" max="9988" width="12.42578125" style="48" customWidth="1"/>
    <col min="9989" max="9989" width="9.85546875" style="48" customWidth="1"/>
    <col min="9990" max="9991" width="8.140625" style="48" customWidth="1"/>
    <col min="9992" max="10240" width="8.85546875" style="48"/>
    <col min="10241" max="10241" width="5.5703125" style="48" customWidth="1"/>
    <col min="10242" max="10242" width="7.5703125" style="48" customWidth="1"/>
    <col min="10243" max="10243" width="39.42578125" style="48" customWidth="1"/>
    <col min="10244" max="10244" width="12.42578125" style="48" customWidth="1"/>
    <col min="10245" max="10245" width="9.85546875" style="48" customWidth="1"/>
    <col min="10246" max="10247" width="8.140625" style="48" customWidth="1"/>
    <col min="10248" max="10496" width="8.85546875" style="48"/>
    <col min="10497" max="10497" width="5.5703125" style="48" customWidth="1"/>
    <col min="10498" max="10498" width="7.5703125" style="48" customWidth="1"/>
    <col min="10499" max="10499" width="39.42578125" style="48" customWidth="1"/>
    <col min="10500" max="10500" width="12.42578125" style="48" customWidth="1"/>
    <col min="10501" max="10501" width="9.85546875" style="48" customWidth="1"/>
    <col min="10502" max="10503" width="8.140625" style="48" customWidth="1"/>
    <col min="10504" max="10752" width="8.85546875" style="48"/>
    <col min="10753" max="10753" width="5.5703125" style="48" customWidth="1"/>
    <col min="10754" max="10754" width="7.5703125" style="48" customWidth="1"/>
    <col min="10755" max="10755" width="39.42578125" style="48" customWidth="1"/>
    <col min="10756" max="10756" width="12.42578125" style="48" customWidth="1"/>
    <col min="10757" max="10757" width="9.85546875" style="48" customWidth="1"/>
    <col min="10758" max="10759" width="8.140625" style="48" customWidth="1"/>
    <col min="10760" max="11008" width="8.85546875" style="48"/>
    <col min="11009" max="11009" width="5.5703125" style="48" customWidth="1"/>
    <col min="11010" max="11010" width="7.5703125" style="48" customWidth="1"/>
    <col min="11011" max="11011" width="39.42578125" style="48" customWidth="1"/>
    <col min="11012" max="11012" width="12.42578125" style="48" customWidth="1"/>
    <col min="11013" max="11013" width="9.85546875" style="48" customWidth="1"/>
    <col min="11014" max="11015" width="8.140625" style="48" customWidth="1"/>
    <col min="11016" max="11264" width="8.85546875" style="48"/>
    <col min="11265" max="11265" width="5.5703125" style="48" customWidth="1"/>
    <col min="11266" max="11266" width="7.5703125" style="48" customWidth="1"/>
    <col min="11267" max="11267" width="39.42578125" style="48" customWidth="1"/>
    <col min="11268" max="11268" width="12.42578125" style="48" customWidth="1"/>
    <col min="11269" max="11269" width="9.85546875" style="48" customWidth="1"/>
    <col min="11270" max="11271" width="8.140625" style="48" customWidth="1"/>
    <col min="11272" max="11520" width="8.85546875" style="48"/>
    <col min="11521" max="11521" width="5.5703125" style="48" customWidth="1"/>
    <col min="11522" max="11522" width="7.5703125" style="48" customWidth="1"/>
    <col min="11523" max="11523" width="39.42578125" style="48" customWidth="1"/>
    <col min="11524" max="11524" width="12.42578125" style="48" customWidth="1"/>
    <col min="11525" max="11525" width="9.85546875" style="48" customWidth="1"/>
    <col min="11526" max="11527" width="8.140625" style="48" customWidth="1"/>
    <col min="11528" max="11776" width="8.85546875" style="48"/>
    <col min="11777" max="11777" width="5.5703125" style="48" customWidth="1"/>
    <col min="11778" max="11778" width="7.5703125" style="48" customWidth="1"/>
    <col min="11779" max="11779" width="39.42578125" style="48" customWidth="1"/>
    <col min="11780" max="11780" width="12.42578125" style="48" customWidth="1"/>
    <col min="11781" max="11781" width="9.85546875" style="48" customWidth="1"/>
    <col min="11782" max="11783" width="8.140625" style="48" customWidth="1"/>
    <col min="11784" max="12032" width="8.85546875" style="48"/>
    <col min="12033" max="12033" width="5.5703125" style="48" customWidth="1"/>
    <col min="12034" max="12034" width="7.5703125" style="48" customWidth="1"/>
    <col min="12035" max="12035" width="39.42578125" style="48" customWidth="1"/>
    <col min="12036" max="12036" width="12.42578125" style="48" customWidth="1"/>
    <col min="12037" max="12037" width="9.85546875" style="48" customWidth="1"/>
    <col min="12038" max="12039" width="8.140625" style="48" customWidth="1"/>
    <col min="12040" max="12288" width="8.85546875" style="48"/>
    <col min="12289" max="12289" width="5.5703125" style="48" customWidth="1"/>
    <col min="12290" max="12290" width="7.5703125" style="48" customWidth="1"/>
    <col min="12291" max="12291" width="39.42578125" style="48" customWidth="1"/>
    <col min="12292" max="12292" width="12.42578125" style="48" customWidth="1"/>
    <col min="12293" max="12293" width="9.85546875" style="48" customWidth="1"/>
    <col min="12294" max="12295" width="8.140625" style="48" customWidth="1"/>
    <col min="12296" max="12544" width="8.85546875" style="48"/>
    <col min="12545" max="12545" width="5.5703125" style="48" customWidth="1"/>
    <col min="12546" max="12546" width="7.5703125" style="48" customWidth="1"/>
    <col min="12547" max="12547" width="39.42578125" style="48" customWidth="1"/>
    <col min="12548" max="12548" width="12.42578125" style="48" customWidth="1"/>
    <col min="12549" max="12549" width="9.85546875" style="48" customWidth="1"/>
    <col min="12550" max="12551" width="8.140625" style="48" customWidth="1"/>
    <col min="12552" max="12800" width="8.85546875" style="48"/>
    <col min="12801" max="12801" width="5.5703125" style="48" customWidth="1"/>
    <col min="12802" max="12802" width="7.5703125" style="48" customWidth="1"/>
    <col min="12803" max="12803" width="39.42578125" style="48" customWidth="1"/>
    <col min="12804" max="12804" width="12.42578125" style="48" customWidth="1"/>
    <col min="12805" max="12805" width="9.85546875" style="48" customWidth="1"/>
    <col min="12806" max="12807" width="8.140625" style="48" customWidth="1"/>
    <col min="12808" max="13056" width="8.85546875" style="48"/>
    <col min="13057" max="13057" width="5.5703125" style="48" customWidth="1"/>
    <col min="13058" max="13058" width="7.5703125" style="48" customWidth="1"/>
    <col min="13059" max="13059" width="39.42578125" style="48" customWidth="1"/>
    <col min="13060" max="13060" width="12.42578125" style="48" customWidth="1"/>
    <col min="13061" max="13061" width="9.85546875" style="48" customWidth="1"/>
    <col min="13062" max="13063" width="8.140625" style="48" customWidth="1"/>
    <col min="13064" max="13312" width="8.85546875" style="48"/>
    <col min="13313" max="13313" width="5.5703125" style="48" customWidth="1"/>
    <col min="13314" max="13314" width="7.5703125" style="48" customWidth="1"/>
    <col min="13315" max="13315" width="39.42578125" style="48" customWidth="1"/>
    <col min="13316" max="13316" width="12.42578125" style="48" customWidth="1"/>
    <col min="13317" max="13317" width="9.85546875" style="48" customWidth="1"/>
    <col min="13318" max="13319" width="8.140625" style="48" customWidth="1"/>
    <col min="13320" max="13568" width="8.85546875" style="48"/>
    <col min="13569" max="13569" width="5.5703125" style="48" customWidth="1"/>
    <col min="13570" max="13570" width="7.5703125" style="48" customWidth="1"/>
    <col min="13571" max="13571" width="39.42578125" style="48" customWidth="1"/>
    <col min="13572" max="13572" width="12.42578125" style="48" customWidth="1"/>
    <col min="13573" max="13573" width="9.85546875" style="48" customWidth="1"/>
    <col min="13574" max="13575" width="8.140625" style="48" customWidth="1"/>
    <col min="13576" max="13824" width="8.85546875" style="48"/>
    <col min="13825" max="13825" width="5.5703125" style="48" customWidth="1"/>
    <col min="13826" max="13826" width="7.5703125" style="48" customWidth="1"/>
    <col min="13827" max="13827" width="39.42578125" style="48" customWidth="1"/>
    <col min="13828" max="13828" width="12.42578125" style="48" customWidth="1"/>
    <col min="13829" max="13829" width="9.85546875" style="48" customWidth="1"/>
    <col min="13830" max="13831" width="8.140625" style="48" customWidth="1"/>
    <col min="13832" max="14080" width="8.85546875" style="48"/>
    <col min="14081" max="14081" width="5.5703125" style="48" customWidth="1"/>
    <col min="14082" max="14082" width="7.5703125" style="48" customWidth="1"/>
    <col min="14083" max="14083" width="39.42578125" style="48" customWidth="1"/>
    <col min="14084" max="14084" width="12.42578125" style="48" customWidth="1"/>
    <col min="14085" max="14085" width="9.85546875" style="48" customWidth="1"/>
    <col min="14086" max="14087" width="8.140625" style="48" customWidth="1"/>
    <col min="14088" max="14336" width="8.85546875" style="48"/>
    <col min="14337" max="14337" width="5.5703125" style="48" customWidth="1"/>
    <col min="14338" max="14338" width="7.5703125" style="48" customWidth="1"/>
    <col min="14339" max="14339" width="39.42578125" style="48" customWidth="1"/>
    <col min="14340" max="14340" width="12.42578125" style="48" customWidth="1"/>
    <col min="14341" max="14341" width="9.85546875" style="48" customWidth="1"/>
    <col min="14342" max="14343" width="8.140625" style="48" customWidth="1"/>
    <col min="14344" max="14592" width="8.85546875" style="48"/>
    <col min="14593" max="14593" width="5.5703125" style="48" customWidth="1"/>
    <col min="14594" max="14594" width="7.5703125" style="48" customWidth="1"/>
    <col min="14595" max="14595" width="39.42578125" style="48" customWidth="1"/>
    <col min="14596" max="14596" width="12.42578125" style="48" customWidth="1"/>
    <col min="14597" max="14597" width="9.85546875" style="48" customWidth="1"/>
    <col min="14598" max="14599" width="8.140625" style="48" customWidth="1"/>
    <col min="14600" max="14848" width="8.85546875" style="48"/>
    <col min="14849" max="14849" width="5.5703125" style="48" customWidth="1"/>
    <col min="14850" max="14850" width="7.5703125" style="48" customWidth="1"/>
    <col min="14851" max="14851" width="39.42578125" style="48" customWidth="1"/>
    <col min="14852" max="14852" width="12.42578125" style="48" customWidth="1"/>
    <col min="14853" max="14853" width="9.85546875" style="48" customWidth="1"/>
    <col min="14854" max="14855" width="8.140625" style="48" customWidth="1"/>
    <col min="14856" max="15104" width="8.85546875" style="48"/>
    <col min="15105" max="15105" width="5.5703125" style="48" customWidth="1"/>
    <col min="15106" max="15106" width="7.5703125" style="48" customWidth="1"/>
    <col min="15107" max="15107" width="39.42578125" style="48" customWidth="1"/>
    <col min="15108" max="15108" width="12.42578125" style="48" customWidth="1"/>
    <col min="15109" max="15109" width="9.85546875" style="48" customWidth="1"/>
    <col min="15110" max="15111" width="8.140625" style="48" customWidth="1"/>
    <col min="15112" max="15360" width="8.85546875" style="48"/>
    <col min="15361" max="15361" width="5.5703125" style="48" customWidth="1"/>
    <col min="15362" max="15362" width="7.5703125" style="48" customWidth="1"/>
    <col min="15363" max="15363" width="39.42578125" style="48" customWidth="1"/>
    <col min="15364" max="15364" width="12.42578125" style="48" customWidth="1"/>
    <col min="15365" max="15365" width="9.85546875" style="48" customWidth="1"/>
    <col min="15366" max="15367" width="8.140625" style="48" customWidth="1"/>
    <col min="15368" max="15616" width="8.85546875" style="48"/>
    <col min="15617" max="15617" width="5.5703125" style="48" customWidth="1"/>
    <col min="15618" max="15618" width="7.5703125" style="48" customWidth="1"/>
    <col min="15619" max="15619" width="39.42578125" style="48" customWidth="1"/>
    <col min="15620" max="15620" width="12.42578125" style="48" customWidth="1"/>
    <col min="15621" max="15621" width="9.85546875" style="48" customWidth="1"/>
    <col min="15622" max="15623" width="8.140625" style="48" customWidth="1"/>
    <col min="15624" max="15872" width="8.85546875" style="48"/>
    <col min="15873" max="15873" width="5.5703125" style="48" customWidth="1"/>
    <col min="15874" max="15874" width="7.5703125" style="48" customWidth="1"/>
    <col min="15875" max="15875" width="39.42578125" style="48" customWidth="1"/>
    <col min="15876" max="15876" width="12.42578125" style="48" customWidth="1"/>
    <col min="15877" max="15877" width="9.85546875" style="48" customWidth="1"/>
    <col min="15878" max="15879" width="8.140625" style="48" customWidth="1"/>
    <col min="15880" max="16128" width="8.85546875" style="48"/>
    <col min="16129" max="16129" width="5.5703125" style="48" customWidth="1"/>
    <col min="16130" max="16130" width="7.5703125" style="48" customWidth="1"/>
    <col min="16131" max="16131" width="39.42578125" style="48" customWidth="1"/>
    <col min="16132" max="16132" width="12.42578125" style="48" customWidth="1"/>
    <col min="16133" max="16133" width="9.85546875" style="48" customWidth="1"/>
    <col min="16134" max="16135" width="8.140625" style="48" customWidth="1"/>
    <col min="16136" max="16384" width="8.85546875" style="48"/>
  </cols>
  <sheetData>
    <row r="1" spans="1:8" ht="23.25" x14ac:dyDescent="0.35">
      <c r="B1" s="49" t="s">
        <v>138</v>
      </c>
      <c r="F1" s="51"/>
      <c r="G1" s="51" t="s">
        <v>139</v>
      </c>
      <c r="H1" s="52"/>
    </row>
    <row r="2" spans="1:8" x14ac:dyDescent="0.2">
      <c r="D2" s="64"/>
      <c r="F2" s="51"/>
      <c r="G2" s="64"/>
    </row>
    <row r="3" spans="1:8" ht="15" x14ac:dyDescent="0.25">
      <c r="A3" s="53" t="s">
        <v>140</v>
      </c>
      <c r="B3" s="54" t="s">
        <v>141</v>
      </c>
      <c r="C3" s="55" t="s">
        <v>142</v>
      </c>
      <c r="D3" s="54" t="s">
        <v>143</v>
      </c>
      <c r="E3" s="56" t="s">
        <v>144</v>
      </c>
      <c r="F3" s="54" t="s">
        <v>145</v>
      </c>
      <c r="G3" s="54"/>
    </row>
    <row r="4" spans="1:8" x14ac:dyDescent="0.2">
      <c r="A4" s="105">
        <v>1</v>
      </c>
      <c r="B4" s="106">
        <v>1</v>
      </c>
      <c r="C4" s="105" t="s">
        <v>416</v>
      </c>
      <c r="D4" s="106" t="s">
        <v>417</v>
      </c>
      <c r="E4" s="59">
        <v>42.4</v>
      </c>
      <c r="F4" s="60">
        <v>1</v>
      </c>
      <c r="G4" s="106"/>
    </row>
    <row r="5" spans="1:8" x14ac:dyDescent="0.2">
      <c r="A5" s="105">
        <v>1</v>
      </c>
      <c r="B5" s="106">
        <v>2</v>
      </c>
      <c r="C5" s="61" t="s">
        <v>418</v>
      </c>
      <c r="D5" s="106" t="s">
        <v>159</v>
      </c>
      <c r="E5" s="59">
        <v>42.53</v>
      </c>
      <c r="F5" s="60">
        <v>2</v>
      </c>
      <c r="G5" s="106"/>
    </row>
    <row r="6" spans="1:8" x14ac:dyDescent="0.2">
      <c r="A6" s="105">
        <v>1</v>
      </c>
      <c r="B6" s="106">
        <v>3</v>
      </c>
      <c r="C6" s="105" t="s">
        <v>419</v>
      </c>
      <c r="D6" s="106" t="s">
        <v>15</v>
      </c>
      <c r="E6" s="63">
        <v>43.94</v>
      </c>
      <c r="F6" s="60">
        <v>3</v>
      </c>
      <c r="G6" s="106"/>
    </row>
    <row r="7" spans="1:8" x14ac:dyDescent="0.2">
      <c r="A7" s="105">
        <v>1</v>
      </c>
      <c r="B7" s="106">
        <v>4</v>
      </c>
      <c r="C7" s="105" t="s">
        <v>420</v>
      </c>
      <c r="D7" s="106" t="s">
        <v>421</v>
      </c>
      <c r="E7" s="63">
        <v>40.51</v>
      </c>
      <c r="F7" s="60" t="s">
        <v>364</v>
      </c>
      <c r="G7" s="62"/>
    </row>
    <row r="8" spans="1:8" x14ac:dyDescent="0.2">
      <c r="A8" s="105">
        <v>1</v>
      </c>
      <c r="B8" s="106">
        <v>5</v>
      </c>
      <c r="C8" s="61" t="s">
        <v>422</v>
      </c>
      <c r="D8" s="229" t="s">
        <v>159</v>
      </c>
      <c r="E8" s="63" t="s">
        <v>394</v>
      </c>
      <c r="F8" s="60"/>
      <c r="G8" s="62"/>
    </row>
    <row r="9" spans="1:8" x14ac:dyDescent="0.2">
      <c r="A9" s="105">
        <v>1</v>
      </c>
      <c r="B9" s="106">
        <v>6</v>
      </c>
      <c r="C9" s="61"/>
      <c r="D9" s="106"/>
      <c r="E9" s="59"/>
      <c r="F9" s="60"/>
      <c r="G9" s="62"/>
    </row>
    <row r="10" spans="1:8" x14ac:dyDescent="0.2">
      <c r="A10" s="83"/>
      <c r="B10" s="84"/>
      <c r="C10" s="85"/>
      <c r="D10" s="86"/>
      <c r="E10" s="87"/>
      <c r="F10" s="88"/>
      <c r="G10" s="84"/>
    </row>
    <row r="11" spans="1:8" x14ac:dyDescent="0.2">
      <c r="B11" s="230"/>
      <c r="E11" s="231"/>
      <c r="F11" s="51"/>
      <c r="G11" s="230"/>
      <c r="H11" s="68"/>
    </row>
    <row r="12" spans="1:8" x14ac:dyDescent="0.2">
      <c r="A12" s="68"/>
      <c r="B12" s="89"/>
      <c r="C12" s="92"/>
      <c r="D12" s="75"/>
      <c r="E12" s="90"/>
      <c r="F12" s="91"/>
      <c r="G12" s="89"/>
      <c r="H12" s="68"/>
    </row>
    <row r="13" spans="1:8" x14ac:dyDescent="0.2">
      <c r="A13" s="68"/>
      <c r="B13" s="89"/>
      <c r="C13" s="68"/>
      <c r="D13" s="75"/>
      <c r="E13" s="90"/>
      <c r="F13" s="91"/>
      <c r="G13" s="89"/>
      <c r="H13" s="68"/>
    </row>
    <row r="14" spans="1:8" x14ac:dyDescent="0.2">
      <c r="A14" s="68"/>
      <c r="B14" s="89"/>
      <c r="C14" s="92"/>
      <c r="D14" s="75"/>
      <c r="E14" s="90"/>
      <c r="F14" s="91"/>
      <c r="G14" s="89"/>
      <c r="H14" s="68"/>
    </row>
    <row r="15" spans="1:8" x14ac:dyDescent="0.2">
      <c r="A15" s="68"/>
      <c r="B15" s="89"/>
      <c r="C15" s="68"/>
      <c r="D15" s="75"/>
      <c r="E15" s="90"/>
      <c r="F15" s="91"/>
      <c r="G15" s="89"/>
      <c r="H15" s="68"/>
    </row>
    <row r="16" spans="1:8" x14ac:dyDescent="0.2">
      <c r="A16" s="68"/>
      <c r="B16" s="89"/>
      <c r="C16" s="92"/>
      <c r="D16" s="75"/>
      <c r="E16" s="90"/>
      <c r="F16" s="91"/>
      <c r="G16" s="89"/>
      <c r="H16" s="68"/>
    </row>
    <row r="17" spans="1:8" x14ac:dyDescent="0.2">
      <c r="A17" s="68"/>
      <c r="B17" s="89"/>
      <c r="C17" s="68"/>
      <c r="D17" s="75"/>
      <c r="E17" s="90"/>
      <c r="F17" s="91"/>
      <c r="G17" s="89"/>
      <c r="H17" s="68"/>
    </row>
    <row r="18" spans="1:8" x14ac:dyDescent="0.2">
      <c r="A18" s="68"/>
      <c r="B18" s="75"/>
      <c r="C18" s="68"/>
      <c r="D18" s="68"/>
      <c r="E18" s="65"/>
      <c r="F18" s="93"/>
      <c r="G18" s="68"/>
      <c r="H18" s="68"/>
    </row>
    <row r="19" spans="1:8" x14ac:dyDescent="0.2">
      <c r="A19" s="68"/>
      <c r="B19" s="75"/>
      <c r="C19" s="68"/>
      <c r="D19" s="68"/>
      <c r="E19" s="65"/>
      <c r="F19" s="93"/>
      <c r="G19" s="68"/>
      <c r="H19" s="68"/>
    </row>
    <row r="20" spans="1:8" x14ac:dyDescent="0.2">
      <c r="B20" s="75"/>
      <c r="C20" s="68"/>
      <c r="D20" s="68"/>
      <c r="E20" s="65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8" sqref="D18"/>
    </sheetView>
  </sheetViews>
  <sheetFormatPr defaultRowHeight="12.75" x14ac:dyDescent="0.2"/>
  <cols>
    <col min="1" max="2" width="8.85546875" style="48"/>
    <col min="3" max="3" width="63.42578125" style="48" customWidth="1"/>
    <col min="4" max="4" width="8.85546875" style="48"/>
    <col min="5" max="5" width="9.140625" style="50" customWidth="1"/>
    <col min="6" max="6" width="9.140625" style="66" customWidth="1"/>
    <col min="7" max="258" width="8.85546875" style="48"/>
    <col min="259" max="259" width="63.42578125" style="48" customWidth="1"/>
    <col min="260" max="260" width="8.85546875" style="48"/>
    <col min="261" max="262" width="9.140625" style="48" customWidth="1"/>
    <col min="263" max="514" width="8.85546875" style="48"/>
    <col min="515" max="515" width="63.42578125" style="48" customWidth="1"/>
    <col min="516" max="516" width="8.85546875" style="48"/>
    <col min="517" max="518" width="9.140625" style="48" customWidth="1"/>
    <col min="519" max="770" width="8.85546875" style="48"/>
    <col min="771" max="771" width="63.42578125" style="48" customWidth="1"/>
    <col min="772" max="772" width="8.85546875" style="48"/>
    <col min="773" max="774" width="9.140625" style="48" customWidth="1"/>
    <col min="775" max="1026" width="8.85546875" style="48"/>
    <col min="1027" max="1027" width="63.42578125" style="48" customWidth="1"/>
    <col min="1028" max="1028" width="8.85546875" style="48"/>
    <col min="1029" max="1030" width="9.140625" style="48" customWidth="1"/>
    <col min="1031" max="1282" width="8.85546875" style="48"/>
    <col min="1283" max="1283" width="63.42578125" style="48" customWidth="1"/>
    <col min="1284" max="1284" width="8.85546875" style="48"/>
    <col min="1285" max="1286" width="9.140625" style="48" customWidth="1"/>
    <col min="1287" max="1538" width="8.85546875" style="48"/>
    <col min="1539" max="1539" width="63.42578125" style="48" customWidth="1"/>
    <col min="1540" max="1540" width="8.85546875" style="48"/>
    <col min="1541" max="1542" width="9.140625" style="48" customWidth="1"/>
    <col min="1543" max="1794" width="8.85546875" style="48"/>
    <col min="1795" max="1795" width="63.42578125" style="48" customWidth="1"/>
    <col min="1796" max="1796" width="8.85546875" style="48"/>
    <col min="1797" max="1798" width="9.140625" style="48" customWidth="1"/>
    <col min="1799" max="2050" width="8.85546875" style="48"/>
    <col min="2051" max="2051" width="63.42578125" style="48" customWidth="1"/>
    <col min="2052" max="2052" width="8.85546875" style="48"/>
    <col min="2053" max="2054" width="9.140625" style="48" customWidth="1"/>
    <col min="2055" max="2306" width="8.85546875" style="48"/>
    <col min="2307" max="2307" width="63.42578125" style="48" customWidth="1"/>
    <col min="2308" max="2308" width="8.85546875" style="48"/>
    <col min="2309" max="2310" width="9.140625" style="48" customWidth="1"/>
    <col min="2311" max="2562" width="8.85546875" style="48"/>
    <col min="2563" max="2563" width="63.42578125" style="48" customWidth="1"/>
    <col min="2564" max="2564" width="8.85546875" style="48"/>
    <col min="2565" max="2566" width="9.140625" style="48" customWidth="1"/>
    <col min="2567" max="2818" width="8.85546875" style="48"/>
    <col min="2819" max="2819" width="63.42578125" style="48" customWidth="1"/>
    <col min="2820" max="2820" width="8.85546875" style="48"/>
    <col min="2821" max="2822" width="9.140625" style="48" customWidth="1"/>
    <col min="2823" max="3074" width="8.85546875" style="48"/>
    <col min="3075" max="3075" width="63.42578125" style="48" customWidth="1"/>
    <col min="3076" max="3076" width="8.85546875" style="48"/>
    <col min="3077" max="3078" width="9.140625" style="48" customWidth="1"/>
    <col min="3079" max="3330" width="8.85546875" style="48"/>
    <col min="3331" max="3331" width="63.42578125" style="48" customWidth="1"/>
    <col min="3332" max="3332" width="8.85546875" style="48"/>
    <col min="3333" max="3334" width="9.140625" style="48" customWidth="1"/>
    <col min="3335" max="3586" width="8.85546875" style="48"/>
    <col min="3587" max="3587" width="63.42578125" style="48" customWidth="1"/>
    <col min="3588" max="3588" width="8.85546875" style="48"/>
    <col min="3589" max="3590" width="9.140625" style="48" customWidth="1"/>
    <col min="3591" max="3842" width="8.85546875" style="48"/>
    <col min="3843" max="3843" width="63.42578125" style="48" customWidth="1"/>
    <col min="3844" max="3844" width="8.85546875" style="48"/>
    <col min="3845" max="3846" width="9.140625" style="48" customWidth="1"/>
    <col min="3847" max="4098" width="8.85546875" style="48"/>
    <col min="4099" max="4099" width="63.42578125" style="48" customWidth="1"/>
    <col min="4100" max="4100" width="8.85546875" style="48"/>
    <col min="4101" max="4102" width="9.140625" style="48" customWidth="1"/>
    <col min="4103" max="4354" width="8.85546875" style="48"/>
    <col min="4355" max="4355" width="63.42578125" style="48" customWidth="1"/>
    <col min="4356" max="4356" width="8.85546875" style="48"/>
    <col min="4357" max="4358" width="9.140625" style="48" customWidth="1"/>
    <col min="4359" max="4610" width="8.85546875" style="48"/>
    <col min="4611" max="4611" width="63.42578125" style="48" customWidth="1"/>
    <col min="4612" max="4612" width="8.85546875" style="48"/>
    <col min="4613" max="4614" width="9.140625" style="48" customWidth="1"/>
    <col min="4615" max="4866" width="8.85546875" style="48"/>
    <col min="4867" max="4867" width="63.42578125" style="48" customWidth="1"/>
    <col min="4868" max="4868" width="8.85546875" style="48"/>
    <col min="4869" max="4870" width="9.140625" style="48" customWidth="1"/>
    <col min="4871" max="5122" width="8.85546875" style="48"/>
    <col min="5123" max="5123" width="63.42578125" style="48" customWidth="1"/>
    <col min="5124" max="5124" width="8.85546875" style="48"/>
    <col min="5125" max="5126" width="9.140625" style="48" customWidth="1"/>
    <col min="5127" max="5378" width="8.85546875" style="48"/>
    <col min="5379" max="5379" width="63.42578125" style="48" customWidth="1"/>
    <col min="5380" max="5380" width="8.85546875" style="48"/>
    <col min="5381" max="5382" width="9.140625" style="48" customWidth="1"/>
    <col min="5383" max="5634" width="8.85546875" style="48"/>
    <col min="5635" max="5635" width="63.42578125" style="48" customWidth="1"/>
    <col min="5636" max="5636" width="8.85546875" style="48"/>
    <col min="5637" max="5638" width="9.140625" style="48" customWidth="1"/>
    <col min="5639" max="5890" width="8.85546875" style="48"/>
    <col min="5891" max="5891" width="63.42578125" style="48" customWidth="1"/>
    <col min="5892" max="5892" width="8.85546875" style="48"/>
    <col min="5893" max="5894" width="9.140625" style="48" customWidth="1"/>
    <col min="5895" max="6146" width="8.85546875" style="48"/>
    <col min="6147" max="6147" width="63.42578125" style="48" customWidth="1"/>
    <col min="6148" max="6148" width="8.85546875" style="48"/>
    <col min="6149" max="6150" width="9.140625" style="48" customWidth="1"/>
    <col min="6151" max="6402" width="8.85546875" style="48"/>
    <col min="6403" max="6403" width="63.42578125" style="48" customWidth="1"/>
    <col min="6404" max="6404" width="8.85546875" style="48"/>
    <col min="6405" max="6406" width="9.140625" style="48" customWidth="1"/>
    <col min="6407" max="6658" width="8.85546875" style="48"/>
    <col min="6659" max="6659" width="63.42578125" style="48" customWidth="1"/>
    <col min="6660" max="6660" width="8.85546875" style="48"/>
    <col min="6661" max="6662" width="9.140625" style="48" customWidth="1"/>
    <col min="6663" max="6914" width="8.85546875" style="48"/>
    <col min="6915" max="6915" width="63.42578125" style="48" customWidth="1"/>
    <col min="6916" max="6916" width="8.85546875" style="48"/>
    <col min="6917" max="6918" width="9.140625" style="48" customWidth="1"/>
    <col min="6919" max="7170" width="8.85546875" style="48"/>
    <col min="7171" max="7171" width="63.42578125" style="48" customWidth="1"/>
    <col min="7172" max="7172" width="8.85546875" style="48"/>
    <col min="7173" max="7174" width="9.140625" style="48" customWidth="1"/>
    <col min="7175" max="7426" width="8.85546875" style="48"/>
    <col min="7427" max="7427" width="63.42578125" style="48" customWidth="1"/>
    <col min="7428" max="7428" width="8.85546875" style="48"/>
    <col min="7429" max="7430" width="9.140625" style="48" customWidth="1"/>
    <col min="7431" max="7682" width="8.85546875" style="48"/>
    <col min="7683" max="7683" width="63.42578125" style="48" customWidth="1"/>
    <col min="7684" max="7684" width="8.85546875" style="48"/>
    <col min="7685" max="7686" width="9.140625" style="48" customWidth="1"/>
    <col min="7687" max="7938" width="8.85546875" style="48"/>
    <col min="7939" max="7939" width="63.42578125" style="48" customWidth="1"/>
    <col min="7940" max="7940" width="8.85546875" style="48"/>
    <col min="7941" max="7942" width="9.140625" style="48" customWidth="1"/>
    <col min="7943" max="8194" width="8.85546875" style="48"/>
    <col min="8195" max="8195" width="63.42578125" style="48" customWidth="1"/>
    <col min="8196" max="8196" width="8.85546875" style="48"/>
    <col min="8197" max="8198" width="9.140625" style="48" customWidth="1"/>
    <col min="8199" max="8450" width="8.85546875" style="48"/>
    <col min="8451" max="8451" width="63.42578125" style="48" customWidth="1"/>
    <col min="8452" max="8452" width="8.85546875" style="48"/>
    <col min="8453" max="8454" width="9.140625" style="48" customWidth="1"/>
    <col min="8455" max="8706" width="8.85546875" style="48"/>
    <col min="8707" max="8707" width="63.42578125" style="48" customWidth="1"/>
    <col min="8708" max="8708" width="8.85546875" style="48"/>
    <col min="8709" max="8710" width="9.140625" style="48" customWidth="1"/>
    <col min="8711" max="8962" width="8.85546875" style="48"/>
    <col min="8963" max="8963" width="63.42578125" style="48" customWidth="1"/>
    <col min="8964" max="8964" width="8.85546875" style="48"/>
    <col min="8965" max="8966" width="9.140625" style="48" customWidth="1"/>
    <col min="8967" max="9218" width="8.85546875" style="48"/>
    <col min="9219" max="9219" width="63.42578125" style="48" customWidth="1"/>
    <col min="9220" max="9220" width="8.85546875" style="48"/>
    <col min="9221" max="9222" width="9.140625" style="48" customWidth="1"/>
    <col min="9223" max="9474" width="8.85546875" style="48"/>
    <col min="9475" max="9475" width="63.42578125" style="48" customWidth="1"/>
    <col min="9476" max="9476" width="8.85546875" style="48"/>
    <col min="9477" max="9478" width="9.140625" style="48" customWidth="1"/>
    <col min="9479" max="9730" width="8.85546875" style="48"/>
    <col min="9731" max="9731" width="63.42578125" style="48" customWidth="1"/>
    <col min="9732" max="9732" width="8.85546875" style="48"/>
    <col min="9733" max="9734" width="9.140625" style="48" customWidth="1"/>
    <col min="9735" max="9986" width="8.85546875" style="48"/>
    <col min="9987" max="9987" width="63.42578125" style="48" customWidth="1"/>
    <col min="9988" max="9988" width="8.85546875" style="48"/>
    <col min="9989" max="9990" width="9.140625" style="48" customWidth="1"/>
    <col min="9991" max="10242" width="8.85546875" style="48"/>
    <col min="10243" max="10243" width="63.42578125" style="48" customWidth="1"/>
    <col min="10244" max="10244" width="8.85546875" style="48"/>
    <col min="10245" max="10246" width="9.140625" style="48" customWidth="1"/>
    <col min="10247" max="10498" width="8.85546875" style="48"/>
    <col min="10499" max="10499" width="63.42578125" style="48" customWidth="1"/>
    <col min="10500" max="10500" width="8.85546875" style="48"/>
    <col min="10501" max="10502" width="9.140625" style="48" customWidth="1"/>
    <col min="10503" max="10754" width="8.85546875" style="48"/>
    <col min="10755" max="10755" width="63.42578125" style="48" customWidth="1"/>
    <col min="10756" max="10756" width="8.85546875" style="48"/>
    <col min="10757" max="10758" width="9.140625" style="48" customWidth="1"/>
    <col min="10759" max="11010" width="8.85546875" style="48"/>
    <col min="11011" max="11011" width="63.42578125" style="48" customWidth="1"/>
    <col min="11012" max="11012" width="8.85546875" style="48"/>
    <col min="11013" max="11014" width="9.140625" style="48" customWidth="1"/>
    <col min="11015" max="11266" width="8.85546875" style="48"/>
    <col min="11267" max="11267" width="63.42578125" style="48" customWidth="1"/>
    <col min="11268" max="11268" width="8.85546875" style="48"/>
    <col min="11269" max="11270" width="9.140625" style="48" customWidth="1"/>
    <col min="11271" max="11522" width="8.85546875" style="48"/>
    <col min="11523" max="11523" width="63.42578125" style="48" customWidth="1"/>
    <col min="11524" max="11524" width="8.85546875" style="48"/>
    <col min="11525" max="11526" width="9.140625" style="48" customWidth="1"/>
    <col min="11527" max="11778" width="8.85546875" style="48"/>
    <col min="11779" max="11779" width="63.42578125" style="48" customWidth="1"/>
    <col min="11780" max="11780" width="8.85546875" style="48"/>
    <col min="11781" max="11782" width="9.140625" style="48" customWidth="1"/>
    <col min="11783" max="12034" width="8.85546875" style="48"/>
    <col min="12035" max="12035" width="63.42578125" style="48" customWidth="1"/>
    <col min="12036" max="12036" width="8.85546875" style="48"/>
    <col min="12037" max="12038" width="9.140625" style="48" customWidth="1"/>
    <col min="12039" max="12290" width="8.85546875" style="48"/>
    <col min="12291" max="12291" width="63.42578125" style="48" customWidth="1"/>
    <col min="12292" max="12292" width="8.85546875" style="48"/>
    <col min="12293" max="12294" width="9.140625" style="48" customWidth="1"/>
    <col min="12295" max="12546" width="8.85546875" style="48"/>
    <col min="12547" max="12547" width="63.42578125" style="48" customWidth="1"/>
    <col min="12548" max="12548" width="8.85546875" style="48"/>
    <col min="12549" max="12550" width="9.140625" style="48" customWidth="1"/>
    <col min="12551" max="12802" width="8.85546875" style="48"/>
    <col min="12803" max="12803" width="63.42578125" style="48" customWidth="1"/>
    <col min="12804" max="12804" width="8.85546875" style="48"/>
    <col min="12805" max="12806" width="9.140625" style="48" customWidth="1"/>
    <col min="12807" max="13058" width="8.85546875" style="48"/>
    <col min="13059" max="13059" width="63.42578125" style="48" customWidth="1"/>
    <col min="13060" max="13060" width="8.85546875" style="48"/>
    <col min="13061" max="13062" width="9.140625" style="48" customWidth="1"/>
    <col min="13063" max="13314" width="8.85546875" style="48"/>
    <col min="13315" max="13315" width="63.42578125" style="48" customWidth="1"/>
    <col min="13316" max="13316" width="8.85546875" style="48"/>
    <col min="13317" max="13318" width="9.140625" style="48" customWidth="1"/>
    <col min="13319" max="13570" width="8.85546875" style="48"/>
    <col min="13571" max="13571" width="63.42578125" style="48" customWidth="1"/>
    <col min="13572" max="13572" width="8.85546875" style="48"/>
    <col min="13573" max="13574" width="9.140625" style="48" customWidth="1"/>
    <col min="13575" max="13826" width="8.85546875" style="48"/>
    <col min="13827" max="13827" width="63.42578125" style="48" customWidth="1"/>
    <col min="13828" max="13828" width="8.85546875" style="48"/>
    <col min="13829" max="13830" width="9.140625" style="48" customWidth="1"/>
    <col min="13831" max="14082" width="8.85546875" style="48"/>
    <col min="14083" max="14083" width="63.42578125" style="48" customWidth="1"/>
    <col min="14084" max="14084" width="8.85546875" style="48"/>
    <col min="14085" max="14086" width="9.140625" style="48" customWidth="1"/>
    <col min="14087" max="14338" width="8.85546875" style="48"/>
    <col min="14339" max="14339" width="63.42578125" style="48" customWidth="1"/>
    <col min="14340" max="14340" width="8.85546875" style="48"/>
    <col min="14341" max="14342" width="9.140625" style="48" customWidth="1"/>
    <col min="14343" max="14594" width="8.85546875" style="48"/>
    <col min="14595" max="14595" width="63.42578125" style="48" customWidth="1"/>
    <col min="14596" max="14596" width="8.85546875" style="48"/>
    <col min="14597" max="14598" width="9.140625" style="48" customWidth="1"/>
    <col min="14599" max="14850" width="8.85546875" style="48"/>
    <col min="14851" max="14851" width="63.42578125" style="48" customWidth="1"/>
    <col min="14852" max="14852" width="8.85546875" style="48"/>
    <col min="14853" max="14854" width="9.140625" style="48" customWidth="1"/>
    <col min="14855" max="15106" width="8.85546875" style="48"/>
    <col min="15107" max="15107" width="63.42578125" style="48" customWidth="1"/>
    <col min="15108" max="15108" width="8.85546875" style="48"/>
    <col min="15109" max="15110" width="9.140625" style="48" customWidth="1"/>
    <col min="15111" max="15362" width="8.85546875" style="48"/>
    <col min="15363" max="15363" width="63.42578125" style="48" customWidth="1"/>
    <col min="15364" max="15364" width="8.85546875" style="48"/>
    <col min="15365" max="15366" width="9.140625" style="48" customWidth="1"/>
    <col min="15367" max="15618" width="8.85546875" style="48"/>
    <col min="15619" max="15619" width="63.42578125" style="48" customWidth="1"/>
    <col min="15620" max="15620" width="8.85546875" style="48"/>
    <col min="15621" max="15622" width="9.140625" style="48" customWidth="1"/>
    <col min="15623" max="15874" width="8.85546875" style="48"/>
    <col min="15875" max="15875" width="63.42578125" style="48" customWidth="1"/>
    <col min="15876" max="15876" width="8.85546875" style="48"/>
    <col min="15877" max="15878" width="9.140625" style="48" customWidth="1"/>
    <col min="15879" max="16130" width="8.85546875" style="48"/>
    <col min="16131" max="16131" width="63.42578125" style="48" customWidth="1"/>
    <col min="16132" max="16132" width="8.85546875" style="48"/>
    <col min="16133" max="16134" width="9.140625" style="48" customWidth="1"/>
    <col min="16135" max="16384" width="8.85546875" style="48"/>
  </cols>
  <sheetData>
    <row r="1" spans="1:8" ht="23.25" x14ac:dyDescent="0.35">
      <c r="B1" s="67" t="s">
        <v>150</v>
      </c>
      <c r="F1" s="51"/>
      <c r="G1" s="51" t="s">
        <v>139</v>
      </c>
      <c r="H1" s="52"/>
    </row>
    <row r="2" spans="1:8" x14ac:dyDescent="0.2">
      <c r="B2" s="64"/>
      <c r="D2" s="64"/>
      <c r="F2" s="51"/>
      <c r="G2" s="64"/>
    </row>
    <row r="3" spans="1:8" ht="15" x14ac:dyDescent="0.25">
      <c r="A3" s="53" t="s">
        <v>140</v>
      </c>
      <c r="B3" s="54" t="s">
        <v>141</v>
      </c>
      <c r="C3" s="55" t="s">
        <v>142</v>
      </c>
      <c r="D3" s="54" t="s">
        <v>143</v>
      </c>
      <c r="E3" s="56" t="s">
        <v>144</v>
      </c>
      <c r="F3" s="54" t="s">
        <v>145</v>
      </c>
      <c r="G3" s="54" t="s">
        <v>148</v>
      </c>
    </row>
    <row r="4" spans="1:8" x14ac:dyDescent="0.2">
      <c r="A4" s="105">
        <v>1</v>
      </c>
      <c r="B4" s="106">
        <v>1</v>
      </c>
      <c r="C4" s="105" t="s">
        <v>423</v>
      </c>
      <c r="D4" s="106" t="s">
        <v>342</v>
      </c>
      <c r="E4" s="59">
        <v>40.51</v>
      </c>
      <c r="F4" s="106">
        <v>1</v>
      </c>
      <c r="G4" s="60"/>
    </row>
    <row r="5" spans="1:8" x14ac:dyDescent="0.2">
      <c r="A5" s="105">
        <v>1</v>
      </c>
      <c r="B5" s="106">
        <v>2</v>
      </c>
      <c r="C5" s="105" t="s">
        <v>424</v>
      </c>
      <c r="D5" s="106" t="s">
        <v>159</v>
      </c>
      <c r="E5" s="63">
        <v>41.56</v>
      </c>
      <c r="F5" s="106">
        <v>2</v>
      </c>
      <c r="G5" s="60"/>
    </row>
    <row r="6" spans="1:8" x14ac:dyDescent="0.2">
      <c r="A6" s="105">
        <v>1</v>
      </c>
      <c r="B6" s="106">
        <v>3</v>
      </c>
      <c r="C6" s="105" t="s">
        <v>425</v>
      </c>
      <c r="D6" s="106" t="s">
        <v>426</v>
      </c>
      <c r="E6" s="59">
        <v>43.33</v>
      </c>
      <c r="F6" s="106">
        <v>3</v>
      </c>
      <c r="G6" s="102"/>
    </row>
    <row r="7" spans="1:8" x14ac:dyDescent="0.2">
      <c r="A7" s="105">
        <v>1</v>
      </c>
      <c r="B7" s="106">
        <v>4</v>
      </c>
      <c r="C7" s="105" t="s">
        <v>427</v>
      </c>
      <c r="D7" s="106" t="s">
        <v>426</v>
      </c>
      <c r="E7" s="63">
        <v>45.28</v>
      </c>
      <c r="F7" s="106">
        <v>4</v>
      </c>
      <c r="G7" s="102"/>
    </row>
    <row r="8" spans="1:8" x14ac:dyDescent="0.2">
      <c r="A8" s="105">
        <v>1</v>
      </c>
      <c r="B8" s="106">
        <v>5</v>
      </c>
      <c r="C8" s="105" t="s">
        <v>428</v>
      </c>
      <c r="D8" s="106" t="s">
        <v>15</v>
      </c>
      <c r="E8" s="59">
        <v>45.85</v>
      </c>
      <c r="F8" s="106">
        <v>5</v>
      </c>
      <c r="G8" s="60"/>
    </row>
    <row r="9" spans="1:8" x14ac:dyDescent="0.2">
      <c r="A9" s="105">
        <v>1</v>
      </c>
      <c r="B9" s="106">
        <v>6</v>
      </c>
      <c r="C9" s="105" t="s">
        <v>429</v>
      </c>
      <c r="D9" s="106" t="s">
        <v>159</v>
      </c>
      <c r="E9" s="63">
        <v>46.19</v>
      </c>
      <c r="F9" s="106">
        <v>6</v>
      </c>
      <c r="G9" s="60"/>
    </row>
    <row r="11" spans="1:8" x14ac:dyDescent="0.2">
      <c r="A11" s="57">
        <v>2</v>
      </c>
      <c r="B11" s="58">
        <v>3</v>
      </c>
      <c r="C11" s="61"/>
      <c r="D11" s="58"/>
      <c r="E11" s="59"/>
      <c r="F11" s="101"/>
      <c r="G11" s="60"/>
    </row>
    <row r="12" spans="1:8" x14ac:dyDescent="0.2">
      <c r="A12" s="57">
        <v>2</v>
      </c>
      <c r="B12" s="58">
        <v>4</v>
      </c>
      <c r="C12" s="57"/>
      <c r="D12" s="58"/>
      <c r="E12" s="59"/>
      <c r="F12" s="101"/>
      <c r="G12" s="60"/>
    </row>
    <row r="13" spans="1:8" x14ac:dyDescent="0.2">
      <c r="A13" s="57">
        <v>2</v>
      </c>
      <c r="B13" s="58">
        <v>5</v>
      </c>
      <c r="C13" s="57"/>
      <c r="D13" s="13"/>
      <c r="E13" s="59"/>
      <c r="F13" s="101"/>
      <c r="G13" s="60"/>
    </row>
    <row r="14" spans="1:8" x14ac:dyDescent="0.2">
      <c r="A14" s="94"/>
      <c r="B14" s="95"/>
      <c r="E14" s="71"/>
      <c r="F14" s="96"/>
      <c r="G14" s="97"/>
    </row>
    <row r="15" spans="1:8" x14ac:dyDescent="0.2">
      <c r="A15" s="12"/>
      <c r="B15" s="58"/>
      <c r="C15" s="61"/>
      <c r="D15" s="58"/>
      <c r="E15" s="59"/>
      <c r="F15" s="60"/>
      <c r="G15" s="57"/>
    </row>
    <row r="16" spans="1:8" x14ac:dyDescent="0.2">
      <c r="A16" s="12"/>
      <c r="B16" s="58"/>
      <c r="C16" s="11"/>
      <c r="D16" s="13"/>
      <c r="E16" s="59"/>
      <c r="F16" s="60"/>
      <c r="G16" s="57"/>
    </row>
    <row r="17" spans="1:7" x14ac:dyDescent="0.2">
      <c r="A17" s="12"/>
      <c r="B17" s="58"/>
      <c r="C17" s="11"/>
      <c r="D17" s="13"/>
      <c r="E17" s="59"/>
      <c r="F17" s="60"/>
      <c r="G17" s="57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9"/>
  <sheetViews>
    <sheetView topLeftCell="D2" zoomScale="90" zoomScaleNormal="90" workbookViewId="0">
      <selection activeCell="S2" sqref="S1:AF1048576"/>
    </sheetView>
  </sheetViews>
  <sheetFormatPr defaultRowHeight="12.75" x14ac:dyDescent="0.2"/>
  <cols>
    <col min="1" max="1" width="5.5703125" style="1" hidden="1" customWidth="1"/>
    <col min="2" max="2" width="4.140625" style="1" hidden="1" customWidth="1"/>
    <col min="3" max="3" width="4.5703125" style="1" hidden="1" customWidth="1"/>
    <col min="4" max="4" width="14.5703125" style="1" customWidth="1"/>
    <col min="5" max="5" width="9.5703125" style="1" customWidth="1"/>
    <col min="6" max="6" width="15.42578125" style="3" bestFit="1" customWidth="1"/>
    <col min="7" max="7" width="11.5703125" style="3" bestFit="1" customWidth="1"/>
    <col min="8" max="8" width="7.42578125" style="4" customWidth="1"/>
    <col min="9" max="9" width="6.42578125" style="1" customWidth="1"/>
    <col min="10" max="10" width="8.5703125" style="4" customWidth="1"/>
    <col min="11" max="11" width="6.42578125" style="1" customWidth="1"/>
    <col min="12" max="12" width="9" style="4" customWidth="1"/>
    <col min="13" max="13" width="6.42578125" style="1" customWidth="1"/>
    <col min="14" max="14" width="7.5703125" style="4" customWidth="1"/>
    <col min="15" max="15" width="7.5703125" style="4" hidden="1" customWidth="1"/>
    <col min="16" max="16" width="9.140625" style="1" customWidth="1"/>
    <col min="17" max="17" width="9.42578125" style="1" customWidth="1"/>
    <col min="18" max="18" width="11" style="5" customWidth="1"/>
    <col min="19" max="19" width="11" style="5" hidden="1" customWidth="1"/>
    <col min="20" max="20" width="12" style="1" hidden="1" customWidth="1"/>
    <col min="21" max="21" width="8.7109375" style="1" hidden="1" customWidth="1"/>
    <col min="22" max="26" width="2" style="1" hidden="1" customWidth="1"/>
    <col min="27" max="27" width="8.7109375" style="1" hidden="1" customWidth="1"/>
    <col min="28" max="32" width="0" style="1" hidden="1" customWidth="1"/>
    <col min="33" max="258" width="9.140625" style="1"/>
    <col min="259" max="259" width="4.5703125" style="1" bestFit="1" customWidth="1"/>
    <col min="260" max="260" width="14.5703125" style="1" customWidth="1"/>
    <col min="261" max="261" width="9.5703125" style="1" customWidth="1"/>
    <col min="262" max="262" width="15.42578125" style="1" bestFit="1" customWidth="1"/>
    <col min="263" max="263" width="11.5703125" style="1" bestFit="1" customWidth="1"/>
    <col min="264" max="264" width="7.42578125" style="1" bestFit="1" customWidth="1"/>
    <col min="265" max="265" width="6.42578125" style="1" bestFit="1" customWidth="1"/>
    <col min="266" max="266" width="8.5703125" style="1" bestFit="1" customWidth="1"/>
    <col min="267" max="267" width="6.42578125" style="1" bestFit="1" customWidth="1"/>
    <col min="268" max="268" width="8.42578125" style="1" bestFit="1" customWidth="1"/>
    <col min="269" max="269" width="6.42578125" style="1" bestFit="1" customWidth="1"/>
    <col min="270" max="270" width="7.5703125" style="1" bestFit="1" customWidth="1"/>
    <col min="271" max="271" width="7.5703125" style="1" customWidth="1"/>
    <col min="272" max="272" width="6.42578125" style="1" bestFit="1" customWidth="1"/>
    <col min="273" max="273" width="9.42578125" style="1" bestFit="1" customWidth="1"/>
    <col min="274" max="274" width="11" style="1" bestFit="1" customWidth="1"/>
    <col min="275" max="275" width="11" style="1" customWidth="1"/>
    <col min="276" max="276" width="12" style="1" bestFit="1" customWidth="1"/>
    <col min="277" max="277" width="9.140625" style="1"/>
    <col min="278" max="282" width="2" style="1" bestFit="1" customWidth="1"/>
    <col min="283" max="514" width="9.140625" style="1"/>
    <col min="515" max="515" width="4.5703125" style="1" bestFit="1" customWidth="1"/>
    <col min="516" max="516" width="14.5703125" style="1" customWidth="1"/>
    <col min="517" max="517" width="9.5703125" style="1" customWidth="1"/>
    <col min="518" max="518" width="15.42578125" style="1" bestFit="1" customWidth="1"/>
    <col min="519" max="519" width="11.5703125" style="1" bestFit="1" customWidth="1"/>
    <col min="520" max="520" width="7.42578125" style="1" bestFit="1" customWidth="1"/>
    <col min="521" max="521" width="6.42578125" style="1" bestFit="1" customWidth="1"/>
    <col min="522" max="522" width="8.5703125" style="1" bestFit="1" customWidth="1"/>
    <col min="523" max="523" width="6.42578125" style="1" bestFit="1" customWidth="1"/>
    <col min="524" max="524" width="8.42578125" style="1" bestFit="1" customWidth="1"/>
    <col min="525" max="525" width="6.42578125" style="1" bestFit="1" customWidth="1"/>
    <col min="526" max="526" width="7.5703125" style="1" bestFit="1" customWidth="1"/>
    <col min="527" max="527" width="7.5703125" style="1" customWidth="1"/>
    <col min="528" max="528" width="6.42578125" style="1" bestFit="1" customWidth="1"/>
    <col min="529" max="529" width="9.42578125" style="1" bestFit="1" customWidth="1"/>
    <col min="530" max="530" width="11" style="1" bestFit="1" customWidth="1"/>
    <col min="531" max="531" width="11" style="1" customWidth="1"/>
    <col min="532" max="532" width="12" style="1" bestFit="1" customWidth="1"/>
    <col min="533" max="533" width="9.140625" style="1"/>
    <col min="534" max="538" width="2" style="1" bestFit="1" customWidth="1"/>
    <col min="539" max="770" width="9.140625" style="1"/>
    <col min="771" max="771" width="4.5703125" style="1" bestFit="1" customWidth="1"/>
    <col min="772" max="772" width="14.5703125" style="1" customWidth="1"/>
    <col min="773" max="773" width="9.5703125" style="1" customWidth="1"/>
    <col min="774" max="774" width="15.42578125" style="1" bestFit="1" customWidth="1"/>
    <col min="775" max="775" width="11.5703125" style="1" bestFit="1" customWidth="1"/>
    <col min="776" max="776" width="7.42578125" style="1" bestFit="1" customWidth="1"/>
    <col min="777" max="777" width="6.42578125" style="1" bestFit="1" customWidth="1"/>
    <col min="778" max="778" width="8.5703125" style="1" bestFit="1" customWidth="1"/>
    <col min="779" max="779" width="6.42578125" style="1" bestFit="1" customWidth="1"/>
    <col min="780" max="780" width="8.42578125" style="1" bestFit="1" customWidth="1"/>
    <col min="781" max="781" width="6.42578125" style="1" bestFit="1" customWidth="1"/>
    <col min="782" max="782" width="7.5703125" style="1" bestFit="1" customWidth="1"/>
    <col min="783" max="783" width="7.5703125" style="1" customWidth="1"/>
    <col min="784" max="784" width="6.42578125" style="1" bestFit="1" customWidth="1"/>
    <col min="785" max="785" width="9.42578125" style="1" bestFit="1" customWidth="1"/>
    <col min="786" max="786" width="11" style="1" bestFit="1" customWidth="1"/>
    <col min="787" max="787" width="11" style="1" customWidth="1"/>
    <col min="788" max="788" width="12" style="1" bestFit="1" customWidth="1"/>
    <col min="789" max="789" width="9.140625" style="1"/>
    <col min="790" max="794" width="2" style="1" bestFit="1" customWidth="1"/>
    <col min="795" max="1026" width="9.140625" style="1"/>
    <col min="1027" max="1027" width="4.5703125" style="1" bestFit="1" customWidth="1"/>
    <col min="1028" max="1028" width="14.5703125" style="1" customWidth="1"/>
    <col min="1029" max="1029" width="9.5703125" style="1" customWidth="1"/>
    <col min="1030" max="1030" width="15.42578125" style="1" bestFit="1" customWidth="1"/>
    <col min="1031" max="1031" width="11.5703125" style="1" bestFit="1" customWidth="1"/>
    <col min="1032" max="1032" width="7.42578125" style="1" bestFit="1" customWidth="1"/>
    <col min="1033" max="1033" width="6.42578125" style="1" bestFit="1" customWidth="1"/>
    <col min="1034" max="1034" width="8.5703125" style="1" bestFit="1" customWidth="1"/>
    <col min="1035" max="1035" width="6.42578125" style="1" bestFit="1" customWidth="1"/>
    <col min="1036" max="1036" width="8.42578125" style="1" bestFit="1" customWidth="1"/>
    <col min="1037" max="1037" width="6.42578125" style="1" bestFit="1" customWidth="1"/>
    <col min="1038" max="1038" width="7.5703125" style="1" bestFit="1" customWidth="1"/>
    <col min="1039" max="1039" width="7.5703125" style="1" customWidth="1"/>
    <col min="1040" max="1040" width="6.42578125" style="1" bestFit="1" customWidth="1"/>
    <col min="1041" max="1041" width="9.42578125" style="1" bestFit="1" customWidth="1"/>
    <col min="1042" max="1042" width="11" style="1" bestFit="1" customWidth="1"/>
    <col min="1043" max="1043" width="11" style="1" customWidth="1"/>
    <col min="1044" max="1044" width="12" style="1" bestFit="1" customWidth="1"/>
    <col min="1045" max="1045" width="9.140625" style="1"/>
    <col min="1046" max="1050" width="2" style="1" bestFit="1" customWidth="1"/>
    <col min="1051" max="1282" width="9.140625" style="1"/>
    <col min="1283" max="1283" width="4.5703125" style="1" bestFit="1" customWidth="1"/>
    <col min="1284" max="1284" width="14.5703125" style="1" customWidth="1"/>
    <col min="1285" max="1285" width="9.5703125" style="1" customWidth="1"/>
    <col min="1286" max="1286" width="15.42578125" style="1" bestFit="1" customWidth="1"/>
    <col min="1287" max="1287" width="11.5703125" style="1" bestFit="1" customWidth="1"/>
    <col min="1288" max="1288" width="7.42578125" style="1" bestFit="1" customWidth="1"/>
    <col min="1289" max="1289" width="6.42578125" style="1" bestFit="1" customWidth="1"/>
    <col min="1290" max="1290" width="8.5703125" style="1" bestFit="1" customWidth="1"/>
    <col min="1291" max="1291" width="6.42578125" style="1" bestFit="1" customWidth="1"/>
    <col min="1292" max="1292" width="8.42578125" style="1" bestFit="1" customWidth="1"/>
    <col min="1293" max="1293" width="6.42578125" style="1" bestFit="1" customWidth="1"/>
    <col min="1294" max="1294" width="7.5703125" style="1" bestFit="1" customWidth="1"/>
    <col min="1295" max="1295" width="7.5703125" style="1" customWidth="1"/>
    <col min="1296" max="1296" width="6.42578125" style="1" bestFit="1" customWidth="1"/>
    <col min="1297" max="1297" width="9.42578125" style="1" bestFit="1" customWidth="1"/>
    <col min="1298" max="1298" width="11" style="1" bestFit="1" customWidth="1"/>
    <col min="1299" max="1299" width="11" style="1" customWidth="1"/>
    <col min="1300" max="1300" width="12" style="1" bestFit="1" customWidth="1"/>
    <col min="1301" max="1301" width="9.140625" style="1"/>
    <col min="1302" max="1306" width="2" style="1" bestFit="1" customWidth="1"/>
    <col min="1307" max="1538" width="9.140625" style="1"/>
    <col min="1539" max="1539" width="4.5703125" style="1" bestFit="1" customWidth="1"/>
    <col min="1540" max="1540" width="14.5703125" style="1" customWidth="1"/>
    <col min="1541" max="1541" width="9.5703125" style="1" customWidth="1"/>
    <col min="1542" max="1542" width="15.42578125" style="1" bestFit="1" customWidth="1"/>
    <col min="1543" max="1543" width="11.5703125" style="1" bestFit="1" customWidth="1"/>
    <col min="1544" max="1544" width="7.42578125" style="1" bestFit="1" customWidth="1"/>
    <col min="1545" max="1545" width="6.42578125" style="1" bestFit="1" customWidth="1"/>
    <col min="1546" max="1546" width="8.5703125" style="1" bestFit="1" customWidth="1"/>
    <col min="1547" max="1547" width="6.42578125" style="1" bestFit="1" customWidth="1"/>
    <col min="1548" max="1548" width="8.42578125" style="1" bestFit="1" customWidth="1"/>
    <col min="1549" max="1549" width="6.42578125" style="1" bestFit="1" customWidth="1"/>
    <col min="1550" max="1550" width="7.5703125" style="1" bestFit="1" customWidth="1"/>
    <col min="1551" max="1551" width="7.5703125" style="1" customWidth="1"/>
    <col min="1552" max="1552" width="6.42578125" style="1" bestFit="1" customWidth="1"/>
    <col min="1553" max="1553" width="9.42578125" style="1" bestFit="1" customWidth="1"/>
    <col min="1554" max="1554" width="11" style="1" bestFit="1" customWidth="1"/>
    <col min="1555" max="1555" width="11" style="1" customWidth="1"/>
    <col min="1556" max="1556" width="12" style="1" bestFit="1" customWidth="1"/>
    <col min="1557" max="1557" width="9.140625" style="1"/>
    <col min="1558" max="1562" width="2" style="1" bestFit="1" customWidth="1"/>
    <col min="1563" max="1794" width="9.140625" style="1"/>
    <col min="1795" max="1795" width="4.5703125" style="1" bestFit="1" customWidth="1"/>
    <col min="1796" max="1796" width="14.5703125" style="1" customWidth="1"/>
    <col min="1797" max="1797" width="9.5703125" style="1" customWidth="1"/>
    <col min="1798" max="1798" width="15.42578125" style="1" bestFit="1" customWidth="1"/>
    <col min="1799" max="1799" width="11.5703125" style="1" bestFit="1" customWidth="1"/>
    <col min="1800" max="1800" width="7.42578125" style="1" bestFit="1" customWidth="1"/>
    <col min="1801" max="1801" width="6.42578125" style="1" bestFit="1" customWidth="1"/>
    <col min="1802" max="1802" width="8.5703125" style="1" bestFit="1" customWidth="1"/>
    <col min="1803" max="1803" width="6.42578125" style="1" bestFit="1" customWidth="1"/>
    <col min="1804" max="1804" width="8.42578125" style="1" bestFit="1" customWidth="1"/>
    <col min="1805" max="1805" width="6.42578125" style="1" bestFit="1" customWidth="1"/>
    <col min="1806" max="1806" width="7.5703125" style="1" bestFit="1" customWidth="1"/>
    <col min="1807" max="1807" width="7.5703125" style="1" customWidth="1"/>
    <col min="1808" max="1808" width="6.42578125" style="1" bestFit="1" customWidth="1"/>
    <col min="1809" max="1809" width="9.42578125" style="1" bestFit="1" customWidth="1"/>
    <col min="1810" max="1810" width="11" style="1" bestFit="1" customWidth="1"/>
    <col min="1811" max="1811" width="11" style="1" customWidth="1"/>
    <col min="1812" max="1812" width="12" style="1" bestFit="1" customWidth="1"/>
    <col min="1813" max="1813" width="9.140625" style="1"/>
    <col min="1814" max="1818" width="2" style="1" bestFit="1" customWidth="1"/>
    <col min="1819" max="2050" width="9.140625" style="1"/>
    <col min="2051" max="2051" width="4.5703125" style="1" bestFit="1" customWidth="1"/>
    <col min="2052" max="2052" width="14.5703125" style="1" customWidth="1"/>
    <col min="2053" max="2053" width="9.5703125" style="1" customWidth="1"/>
    <col min="2054" max="2054" width="15.42578125" style="1" bestFit="1" customWidth="1"/>
    <col min="2055" max="2055" width="11.5703125" style="1" bestFit="1" customWidth="1"/>
    <col min="2056" max="2056" width="7.42578125" style="1" bestFit="1" customWidth="1"/>
    <col min="2057" max="2057" width="6.42578125" style="1" bestFit="1" customWidth="1"/>
    <col min="2058" max="2058" width="8.5703125" style="1" bestFit="1" customWidth="1"/>
    <col min="2059" max="2059" width="6.42578125" style="1" bestFit="1" customWidth="1"/>
    <col min="2060" max="2060" width="8.42578125" style="1" bestFit="1" customWidth="1"/>
    <col min="2061" max="2061" width="6.42578125" style="1" bestFit="1" customWidth="1"/>
    <col min="2062" max="2062" width="7.5703125" style="1" bestFit="1" customWidth="1"/>
    <col min="2063" max="2063" width="7.5703125" style="1" customWidth="1"/>
    <col min="2064" max="2064" width="6.42578125" style="1" bestFit="1" customWidth="1"/>
    <col min="2065" max="2065" width="9.42578125" style="1" bestFit="1" customWidth="1"/>
    <col min="2066" max="2066" width="11" style="1" bestFit="1" customWidth="1"/>
    <col min="2067" max="2067" width="11" style="1" customWidth="1"/>
    <col min="2068" max="2068" width="12" style="1" bestFit="1" customWidth="1"/>
    <col min="2069" max="2069" width="9.140625" style="1"/>
    <col min="2070" max="2074" width="2" style="1" bestFit="1" customWidth="1"/>
    <col min="2075" max="2306" width="9.140625" style="1"/>
    <col min="2307" max="2307" width="4.5703125" style="1" bestFit="1" customWidth="1"/>
    <col min="2308" max="2308" width="14.5703125" style="1" customWidth="1"/>
    <col min="2309" max="2309" width="9.5703125" style="1" customWidth="1"/>
    <col min="2310" max="2310" width="15.42578125" style="1" bestFit="1" customWidth="1"/>
    <col min="2311" max="2311" width="11.5703125" style="1" bestFit="1" customWidth="1"/>
    <col min="2312" max="2312" width="7.42578125" style="1" bestFit="1" customWidth="1"/>
    <col min="2313" max="2313" width="6.42578125" style="1" bestFit="1" customWidth="1"/>
    <col min="2314" max="2314" width="8.5703125" style="1" bestFit="1" customWidth="1"/>
    <col min="2315" max="2315" width="6.42578125" style="1" bestFit="1" customWidth="1"/>
    <col min="2316" max="2316" width="8.42578125" style="1" bestFit="1" customWidth="1"/>
    <col min="2317" max="2317" width="6.42578125" style="1" bestFit="1" customWidth="1"/>
    <col min="2318" max="2318" width="7.5703125" style="1" bestFit="1" customWidth="1"/>
    <col min="2319" max="2319" width="7.5703125" style="1" customWidth="1"/>
    <col min="2320" max="2320" width="6.42578125" style="1" bestFit="1" customWidth="1"/>
    <col min="2321" max="2321" width="9.42578125" style="1" bestFit="1" customWidth="1"/>
    <col min="2322" max="2322" width="11" style="1" bestFit="1" customWidth="1"/>
    <col min="2323" max="2323" width="11" style="1" customWidth="1"/>
    <col min="2324" max="2324" width="12" style="1" bestFit="1" customWidth="1"/>
    <col min="2325" max="2325" width="9.140625" style="1"/>
    <col min="2326" max="2330" width="2" style="1" bestFit="1" customWidth="1"/>
    <col min="2331" max="2562" width="9.140625" style="1"/>
    <col min="2563" max="2563" width="4.5703125" style="1" bestFit="1" customWidth="1"/>
    <col min="2564" max="2564" width="14.5703125" style="1" customWidth="1"/>
    <col min="2565" max="2565" width="9.5703125" style="1" customWidth="1"/>
    <col min="2566" max="2566" width="15.42578125" style="1" bestFit="1" customWidth="1"/>
    <col min="2567" max="2567" width="11.5703125" style="1" bestFit="1" customWidth="1"/>
    <col min="2568" max="2568" width="7.42578125" style="1" bestFit="1" customWidth="1"/>
    <col min="2569" max="2569" width="6.42578125" style="1" bestFit="1" customWidth="1"/>
    <col min="2570" max="2570" width="8.5703125" style="1" bestFit="1" customWidth="1"/>
    <col min="2571" max="2571" width="6.42578125" style="1" bestFit="1" customWidth="1"/>
    <col min="2572" max="2572" width="8.42578125" style="1" bestFit="1" customWidth="1"/>
    <col min="2573" max="2573" width="6.42578125" style="1" bestFit="1" customWidth="1"/>
    <col min="2574" max="2574" width="7.5703125" style="1" bestFit="1" customWidth="1"/>
    <col min="2575" max="2575" width="7.5703125" style="1" customWidth="1"/>
    <col min="2576" max="2576" width="6.42578125" style="1" bestFit="1" customWidth="1"/>
    <col min="2577" max="2577" width="9.42578125" style="1" bestFit="1" customWidth="1"/>
    <col min="2578" max="2578" width="11" style="1" bestFit="1" customWidth="1"/>
    <col min="2579" max="2579" width="11" style="1" customWidth="1"/>
    <col min="2580" max="2580" width="12" style="1" bestFit="1" customWidth="1"/>
    <col min="2581" max="2581" width="9.140625" style="1"/>
    <col min="2582" max="2586" width="2" style="1" bestFit="1" customWidth="1"/>
    <col min="2587" max="2818" width="9.140625" style="1"/>
    <col min="2819" max="2819" width="4.5703125" style="1" bestFit="1" customWidth="1"/>
    <col min="2820" max="2820" width="14.5703125" style="1" customWidth="1"/>
    <col min="2821" max="2821" width="9.5703125" style="1" customWidth="1"/>
    <col min="2822" max="2822" width="15.42578125" style="1" bestFit="1" customWidth="1"/>
    <col min="2823" max="2823" width="11.5703125" style="1" bestFit="1" customWidth="1"/>
    <col min="2824" max="2824" width="7.42578125" style="1" bestFit="1" customWidth="1"/>
    <col min="2825" max="2825" width="6.42578125" style="1" bestFit="1" customWidth="1"/>
    <col min="2826" max="2826" width="8.5703125" style="1" bestFit="1" customWidth="1"/>
    <col min="2827" max="2827" width="6.42578125" style="1" bestFit="1" customWidth="1"/>
    <col min="2828" max="2828" width="8.42578125" style="1" bestFit="1" customWidth="1"/>
    <col min="2829" max="2829" width="6.42578125" style="1" bestFit="1" customWidth="1"/>
    <col min="2830" max="2830" width="7.5703125" style="1" bestFit="1" customWidth="1"/>
    <col min="2831" max="2831" width="7.5703125" style="1" customWidth="1"/>
    <col min="2832" max="2832" width="6.42578125" style="1" bestFit="1" customWidth="1"/>
    <col min="2833" max="2833" width="9.42578125" style="1" bestFit="1" customWidth="1"/>
    <col min="2834" max="2834" width="11" style="1" bestFit="1" customWidth="1"/>
    <col min="2835" max="2835" width="11" style="1" customWidth="1"/>
    <col min="2836" max="2836" width="12" style="1" bestFit="1" customWidth="1"/>
    <col min="2837" max="2837" width="9.140625" style="1"/>
    <col min="2838" max="2842" width="2" style="1" bestFit="1" customWidth="1"/>
    <col min="2843" max="3074" width="9.140625" style="1"/>
    <col min="3075" max="3075" width="4.5703125" style="1" bestFit="1" customWidth="1"/>
    <col min="3076" max="3076" width="14.5703125" style="1" customWidth="1"/>
    <col min="3077" max="3077" width="9.5703125" style="1" customWidth="1"/>
    <col min="3078" max="3078" width="15.42578125" style="1" bestFit="1" customWidth="1"/>
    <col min="3079" max="3079" width="11.5703125" style="1" bestFit="1" customWidth="1"/>
    <col min="3080" max="3080" width="7.42578125" style="1" bestFit="1" customWidth="1"/>
    <col min="3081" max="3081" width="6.42578125" style="1" bestFit="1" customWidth="1"/>
    <col min="3082" max="3082" width="8.5703125" style="1" bestFit="1" customWidth="1"/>
    <col min="3083" max="3083" width="6.42578125" style="1" bestFit="1" customWidth="1"/>
    <col min="3084" max="3084" width="8.42578125" style="1" bestFit="1" customWidth="1"/>
    <col min="3085" max="3085" width="6.42578125" style="1" bestFit="1" customWidth="1"/>
    <col min="3086" max="3086" width="7.5703125" style="1" bestFit="1" customWidth="1"/>
    <col min="3087" max="3087" width="7.5703125" style="1" customWidth="1"/>
    <col min="3088" max="3088" width="6.42578125" style="1" bestFit="1" customWidth="1"/>
    <col min="3089" max="3089" width="9.42578125" style="1" bestFit="1" customWidth="1"/>
    <col min="3090" max="3090" width="11" style="1" bestFit="1" customWidth="1"/>
    <col min="3091" max="3091" width="11" style="1" customWidth="1"/>
    <col min="3092" max="3092" width="12" style="1" bestFit="1" customWidth="1"/>
    <col min="3093" max="3093" width="9.140625" style="1"/>
    <col min="3094" max="3098" width="2" style="1" bestFit="1" customWidth="1"/>
    <col min="3099" max="3330" width="9.140625" style="1"/>
    <col min="3331" max="3331" width="4.5703125" style="1" bestFit="1" customWidth="1"/>
    <col min="3332" max="3332" width="14.5703125" style="1" customWidth="1"/>
    <col min="3333" max="3333" width="9.5703125" style="1" customWidth="1"/>
    <col min="3334" max="3334" width="15.42578125" style="1" bestFit="1" customWidth="1"/>
    <col min="3335" max="3335" width="11.5703125" style="1" bestFit="1" customWidth="1"/>
    <col min="3336" max="3336" width="7.42578125" style="1" bestFit="1" customWidth="1"/>
    <col min="3337" max="3337" width="6.42578125" style="1" bestFit="1" customWidth="1"/>
    <col min="3338" max="3338" width="8.5703125" style="1" bestFit="1" customWidth="1"/>
    <col min="3339" max="3339" width="6.42578125" style="1" bestFit="1" customWidth="1"/>
    <col min="3340" max="3340" width="8.42578125" style="1" bestFit="1" customWidth="1"/>
    <col min="3341" max="3341" width="6.42578125" style="1" bestFit="1" customWidth="1"/>
    <col min="3342" max="3342" width="7.5703125" style="1" bestFit="1" customWidth="1"/>
    <col min="3343" max="3343" width="7.5703125" style="1" customWidth="1"/>
    <col min="3344" max="3344" width="6.42578125" style="1" bestFit="1" customWidth="1"/>
    <col min="3345" max="3345" width="9.42578125" style="1" bestFit="1" customWidth="1"/>
    <col min="3346" max="3346" width="11" style="1" bestFit="1" customWidth="1"/>
    <col min="3347" max="3347" width="11" style="1" customWidth="1"/>
    <col min="3348" max="3348" width="12" style="1" bestFit="1" customWidth="1"/>
    <col min="3349" max="3349" width="9.140625" style="1"/>
    <col min="3350" max="3354" width="2" style="1" bestFit="1" customWidth="1"/>
    <col min="3355" max="3586" width="9.140625" style="1"/>
    <col min="3587" max="3587" width="4.5703125" style="1" bestFit="1" customWidth="1"/>
    <col min="3588" max="3588" width="14.5703125" style="1" customWidth="1"/>
    <col min="3589" max="3589" width="9.5703125" style="1" customWidth="1"/>
    <col min="3590" max="3590" width="15.42578125" style="1" bestFit="1" customWidth="1"/>
    <col min="3591" max="3591" width="11.5703125" style="1" bestFit="1" customWidth="1"/>
    <col min="3592" max="3592" width="7.42578125" style="1" bestFit="1" customWidth="1"/>
    <col min="3593" max="3593" width="6.42578125" style="1" bestFit="1" customWidth="1"/>
    <col min="3594" max="3594" width="8.5703125" style="1" bestFit="1" customWidth="1"/>
    <col min="3595" max="3595" width="6.42578125" style="1" bestFit="1" customWidth="1"/>
    <col min="3596" max="3596" width="8.42578125" style="1" bestFit="1" customWidth="1"/>
    <col min="3597" max="3597" width="6.42578125" style="1" bestFit="1" customWidth="1"/>
    <col min="3598" max="3598" width="7.5703125" style="1" bestFit="1" customWidth="1"/>
    <col min="3599" max="3599" width="7.5703125" style="1" customWidth="1"/>
    <col min="3600" max="3600" width="6.42578125" style="1" bestFit="1" customWidth="1"/>
    <col min="3601" max="3601" width="9.42578125" style="1" bestFit="1" customWidth="1"/>
    <col min="3602" max="3602" width="11" style="1" bestFit="1" customWidth="1"/>
    <col min="3603" max="3603" width="11" style="1" customWidth="1"/>
    <col min="3604" max="3604" width="12" style="1" bestFit="1" customWidth="1"/>
    <col min="3605" max="3605" width="9.140625" style="1"/>
    <col min="3606" max="3610" width="2" style="1" bestFit="1" customWidth="1"/>
    <col min="3611" max="3842" width="9.140625" style="1"/>
    <col min="3843" max="3843" width="4.5703125" style="1" bestFit="1" customWidth="1"/>
    <col min="3844" max="3844" width="14.5703125" style="1" customWidth="1"/>
    <col min="3845" max="3845" width="9.5703125" style="1" customWidth="1"/>
    <col min="3846" max="3846" width="15.42578125" style="1" bestFit="1" customWidth="1"/>
    <col min="3847" max="3847" width="11.5703125" style="1" bestFit="1" customWidth="1"/>
    <col min="3848" max="3848" width="7.42578125" style="1" bestFit="1" customWidth="1"/>
    <col min="3849" max="3849" width="6.42578125" style="1" bestFit="1" customWidth="1"/>
    <col min="3850" max="3850" width="8.5703125" style="1" bestFit="1" customWidth="1"/>
    <col min="3851" max="3851" width="6.42578125" style="1" bestFit="1" customWidth="1"/>
    <col min="3852" max="3852" width="8.42578125" style="1" bestFit="1" customWidth="1"/>
    <col min="3853" max="3853" width="6.42578125" style="1" bestFit="1" customWidth="1"/>
    <col min="3854" max="3854" width="7.5703125" style="1" bestFit="1" customWidth="1"/>
    <col min="3855" max="3855" width="7.5703125" style="1" customWidth="1"/>
    <col min="3856" max="3856" width="6.42578125" style="1" bestFit="1" customWidth="1"/>
    <col min="3857" max="3857" width="9.42578125" style="1" bestFit="1" customWidth="1"/>
    <col min="3858" max="3858" width="11" style="1" bestFit="1" customWidth="1"/>
    <col min="3859" max="3859" width="11" style="1" customWidth="1"/>
    <col min="3860" max="3860" width="12" style="1" bestFit="1" customWidth="1"/>
    <col min="3861" max="3861" width="9.140625" style="1"/>
    <col min="3862" max="3866" width="2" style="1" bestFit="1" customWidth="1"/>
    <col min="3867" max="4098" width="9.140625" style="1"/>
    <col min="4099" max="4099" width="4.5703125" style="1" bestFit="1" customWidth="1"/>
    <col min="4100" max="4100" width="14.5703125" style="1" customWidth="1"/>
    <col min="4101" max="4101" width="9.5703125" style="1" customWidth="1"/>
    <col min="4102" max="4102" width="15.42578125" style="1" bestFit="1" customWidth="1"/>
    <col min="4103" max="4103" width="11.5703125" style="1" bestFit="1" customWidth="1"/>
    <col min="4104" max="4104" width="7.42578125" style="1" bestFit="1" customWidth="1"/>
    <col min="4105" max="4105" width="6.42578125" style="1" bestFit="1" customWidth="1"/>
    <col min="4106" max="4106" width="8.5703125" style="1" bestFit="1" customWidth="1"/>
    <col min="4107" max="4107" width="6.42578125" style="1" bestFit="1" customWidth="1"/>
    <col min="4108" max="4108" width="8.42578125" style="1" bestFit="1" customWidth="1"/>
    <col min="4109" max="4109" width="6.42578125" style="1" bestFit="1" customWidth="1"/>
    <col min="4110" max="4110" width="7.5703125" style="1" bestFit="1" customWidth="1"/>
    <col min="4111" max="4111" width="7.5703125" style="1" customWidth="1"/>
    <col min="4112" max="4112" width="6.42578125" style="1" bestFit="1" customWidth="1"/>
    <col min="4113" max="4113" width="9.42578125" style="1" bestFit="1" customWidth="1"/>
    <col min="4114" max="4114" width="11" style="1" bestFit="1" customWidth="1"/>
    <col min="4115" max="4115" width="11" style="1" customWidth="1"/>
    <col min="4116" max="4116" width="12" style="1" bestFit="1" customWidth="1"/>
    <col min="4117" max="4117" width="9.140625" style="1"/>
    <col min="4118" max="4122" width="2" style="1" bestFit="1" customWidth="1"/>
    <col min="4123" max="4354" width="9.140625" style="1"/>
    <col min="4355" max="4355" width="4.5703125" style="1" bestFit="1" customWidth="1"/>
    <col min="4356" max="4356" width="14.5703125" style="1" customWidth="1"/>
    <col min="4357" max="4357" width="9.5703125" style="1" customWidth="1"/>
    <col min="4358" max="4358" width="15.42578125" style="1" bestFit="1" customWidth="1"/>
    <col min="4359" max="4359" width="11.5703125" style="1" bestFit="1" customWidth="1"/>
    <col min="4360" max="4360" width="7.42578125" style="1" bestFit="1" customWidth="1"/>
    <col min="4361" max="4361" width="6.42578125" style="1" bestFit="1" customWidth="1"/>
    <col min="4362" max="4362" width="8.5703125" style="1" bestFit="1" customWidth="1"/>
    <col min="4363" max="4363" width="6.42578125" style="1" bestFit="1" customWidth="1"/>
    <col min="4364" max="4364" width="8.42578125" style="1" bestFit="1" customWidth="1"/>
    <col min="4365" max="4365" width="6.42578125" style="1" bestFit="1" customWidth="1"/>
    <col min="4366" max="4366" width="7.5703125" style="1" bestFit="1" customWidth="1"/>
    <col min="4367" max="4367" width="7.5703125" style="1" customWidth="1"/>
    <col min="4368" max="4368" width="6.42578125" style="1" bestFit="1" customWidth="1"/>
    <col min="4369" max="4369" width="9.42578125" style="1" bestFit="1" customWidth="1"/>
    <col min="4370" max="4370" width="11" style="1" bestFit="1" customWidth="1"/>
    <col min="4371" max="4371" width="11" style="1" customWidth="1"/>
    <col min="4372" max="4372" width="12" style="1" bestFit="1" customWidth="1"/>
    <col min="4373" max="4373" width="9.140625" style="1"/>
    <col min="4374" max="4378" width="2" style="1" bestFit="1" customWidth="1"/>
    <col min="4379" max="4610" width="9.140625" style="1"/>
    <col min="4611" max="4611" width="4.5703125" style="1" bestFit="1" customWidth="1"/>
    <col min="4612" max="4612" width="14.5703125" style="1" customWidth="1"/>
    <col min="4613" max="4613" width="9.5703125" style="1" customWidth="1"/>
    <col min="4614" max="4614" width="15.42578125" style="1" bestFit="1" customWidth="1"/>
    <col min="4615" max="4615" width="11.5703125" style="1" bestFit="1" customWidth="1"/>
    <col min="4616" max="4616" width="7.42578125" style="1" bestFit="1" customWidth="1"/>
    <col min="4617" max="4617" width="6.42578125" style="1" bestFit="1" customWidth="1"/>
    <col min="4618" max="4618" width="8.5703125" style="1" bestFit="1" customWidth="1"/>
    <col min="4619" max="4619" width="6.42578125" style="1" bestFit="1" customWidth="1"/>
    <col min="4620" max="4620" width="8.42578125" style="1" bestFit="1" customWidth="1"/>
    <col min="4621" max="4621" width="6.42578125" style="1" bestFit="1" customWidth="1"/>
    <col min="4622" max="4622" width="7.5703125" style="1" bestFit="1" customWidth="1"/>
    <col min="4623" max="4623" width="7.5703125" style="1" customWidth="1"/>
    <col min="4624" max="4624" width="6.42578125" style="1" bestFit="1" customWidth="1"/>
    <col min="4625" max="4625" width="9.42578125" style="1" bestFit="1" customWidth="1"/>
    <col min="4626" max="4626" width="11" style="1" bestFit="1" customWidth="1"/>
    <col min="4627" max="4627" width="11" style="1" customWidth="1"/>
    <col min="4628" max="4628" width="12" style="1" bestFit="1" customWidth="1"/>
    <col min="4629" max="4629" width="9.140625" style="1"/>
    <col min="4630" max="4634" width="2" style="1" bestFit="1" customWidth="1"/>
    <col min="4635" max="4866" width="9.140625" style="1"/>
    <col min="4867" max="4867" width="4.5703125" style="1" bestFit="1" customWidth="1"/>
    <col min="4868" max="4868" width="14.5703125" style="1" customWidth="1"/>
    <col min="4869" max="4869" width="9.5703125" style="1" customWidth="1"/>
    <col min="4870" max="4870" width="15.42578125" style="1" bestFit="1" customWidth="1"/>
    <col min="4871" max="4871" width="11.5703125" style="1" bestFit="1" customWidth="1"/>
    <col min="4872" max="4872" width="7.42578125" style="1" bestFit="1" customWidth="1"/>
    <col min="4873" max="4873" width="6.42578125" style="1" bestFit="1" customWidth="1"/>
    <col min="4874" max="4874" width="8.5703125" style="1" bestFit="1" customWidth="1"/>
    <col min="4875" max="4875" width="6.42578125" style="1" bestFit="1" customWidth="1"/>
    <col min="4876" max="4876" width="8.42578125" style="1" bestFit="1" customWidth="1"/>
    <col min="4877" max="4877" width="6.42578125" style="1" bestFit="1" customWidth="1"/>
    <col min="4878" max="4878" width="7.5703125" style="1" bestFit="1" customWidth="1"/>
    <col min="4879" max="4879" width="7.5703125" style="1" customWidth="1"/>
    <col min="4880" max="4880" width="6.42578125" style="1" bestFit="1" customWidth="1"/>
    <col min="4881" max="4881" width="9.42578125" style="1" bestFit="1" customWidth="1"/>
    <col min="4882" max="4882" width="11" style="1" bestFit="1" customWidth="1"/>
    <col min="4883" max="4883" width="11" style="1" customWidth="1"/>
    <col min="4884" max="4884" width="12" style="1" bestFit="1" customWidth="1"/>
    <col min="4885" max="4885" width="9.140625" style="1"/>
    <col min="4886" max="4890" width="2" style="1" bestFit="1" customWidth="1"/>
    <col min="4891" max="5122" width="9.140625" style="1"/>
    <col min="5123" max="5123" width="4.5703125" style="1" bestFit="1" customWidth="1"/>
    <col min="5124" max="5124" width="14.5703125" style="1" customWidth="1"/>
    <col min="5125" max="5125" width="9.5703125" style="1" customWidth="1"/>
    <col min="5126" max="5126" width="15.42578125" style="1" bestFit="1" customWidth="1"/>
    <col min="5127" max="5127" width="11.5703125" style="1" bestFit="1" customWidth="1"/>
    <col min="5128" max="5128" width="7.42578125" style="1" bestFit="1" customWidth="1"/>
    <col min="5129" max="5129" width="6.42578125" style="1" bestFit="1" customWidth="1"/>
    <col min="5130" max="5130" width="8.5703125" style="1" bestFit="1" customWidth="1"/>
    <col min="5131" max="5131" width="6.42578125" style="1" bestFit="1" customWidth="1"/>
    <col min="5132" max="5132" width="8.42578125" style="1" bestFit="1" customWidth="1"/>
    <col min="5133" max="5133" width="6.42578125" style="1" bestFit="1" customWidth="1"/>
    <col min="5134" max="5134" width="7.5703125" style="1" bestFit="1" customWidth="1"/>
    <col min="5135" max="5135" width="7.5703125" style="1" customWidth="1"/>
    <col min="5136" max="5136" width="6.42578125" style="1" bestFit="1" customWidth="1"/>
    <col min="5137" max="5137" width="9.42578125" style="1" bestFit="1" customWidth="1"/>
    <col min="5138" max="5138" width="11" style="1" bestFit="1" customWidth="1"/>
    <col min="5139" max="5139" width="11" style="1" customWidth="1"/>
    <col min="5140" max="5140" width="12" style="1" bestFit="1" customWidth="1"/>
    <col min="5141" max="5141" width="9.140625" style="1"/>
    <col min="5142" max="5146" width="2" style="1" bestFit="1" customWidth="1"/>
    <col min="5147" max="5378" width="9.140625" style="1"/>
    <col min="5379" max="5379" width="4.5703125" style="1" bestFit="1" customWidth="1"/>
    <col min="5380" max="5380" width="14.5703125" style="1" customWidth="1"/>
    <col min="5381" max="5381" width="9.5703125" style="1" customWidth="1"/>
    <col min="5382" max="5382" width="15.42578125" style="1" bestFit="1" customWidth="1"/>
    <col min="5383" max="5383" width="11.5703125" style="1" bestFit="1" customWidth="1"/>
    <col min="5384" max="5384" width="7.42578125" style="1" bestFit="1" customWidth="1"/>
    <col min="5385" max="5385" width="6.42578125" style="1" bestFit="1" customWidth="1"/>
    <col min="5386" max="5386" width="8.5703125" style="1" bestFit="1" customWidth="1"/>
    <col min="5387" max="5387" width="6.42578125" style="1" bestFit="1" customWidth="1"/>
    <col min="5388" max="5388" width="8.42578125" style="1" bestFit="1" customWidth="1"/>
    <col min="5389" max="5389" width="6.42578125" style="1" bestFit="1" customWidth="1"/>
    <col min="5390" max="5390" width="7.5703125" style="1" bestFit="1" customWidth="1"/>
    <col min="5391" max="5391" width="7.5703125" style="1" customWidth="1"/>
    <col min="5392" max="5392" width="6.42578125" style="1" bestFit="1" customWidth="1"/>
    <col min="5393" max="5393" width="9.42578125" style="1" bestFit="1" customWidth="1"/>
    <col min="5394" max="5394" width="11" style="1" bestFit="1" customWidth="1"/>
    <col min="5395" max="5395" width="11" style="1" customWidth="1"/>
    <col min="5396" max="5396" width="12" style="1" bestFit="1" customWidth="1"/>
    <col min="5397" max="5397" width="9.140625" style="1"/>
    <col min="5398" max="5402" width="2" style="1" bestFit="1" customWidth="1"/>
    <col min="5403" max="5634" width="9.140625" style="1"/>
    <col min="5635" max="5635" width="4.5703125" style="1" bestFit="1" customWidth="1"/>
    <col min="5636" max="5636" width="14.5703125" style="1" customWidth="1"/>
    <col min="5637" max="5637" width="9.5703125" style="1" customWidth="1"/>
    <col min="5638" max="5638" width="15.42578125" style="1" bestFit="1" customWidth="1"/>
    <col min="5639" max="5639" width="11.5703125" style="1" bestFit="1" customWidth="1"/>
    <col min="5640" max="5640" width="7.42578125" style="1" bestFit="1" customWidth="1"/>
    <col min="5641" max="5641" width="6.42578125" style="1" bestFit="1" customWidth="1"/>
    <col min="5642" max="5642" width="8.5703125" style="1" bestFit="1" customWidth="1"/>
    <col min="5643" max="5643" width="6.42578125" style="1" bestFit="1" customWidth="1"/>
    <col min="5644" max="5644" width="8.42578125" style="1" bestFit="1" customWidth="1"/>
    <col min="5645" max="5645" width="6.42578125" style="1" bestFit="1" customWidth="1"/>
    <col min="5646" max="5646" width="7.5703125" style="1" bestFit="1" customWidth="1"/>
    <col min="5647" max="5647" width="7.5703125" style="1" customWidth="1"/>
    <col min="5648" max="5648" width="6.42578125" style="1" bestFit="1" customWidth="1"/>
    <col min="5649" max="5649" width="9.42578125" style="1" bestFit="1" customWidth="1"/>
    <col min="5650" max="5650" width="11" style="1" bestFit="1" customWidth="1"/>
    <col min="5651" max="5651" width="11" style="1" customWidth="1"/>
    <col min="5652" max="5652" width="12" style="1" bestFit="1" customWidth="1"/>
    <col min="5653" max="5653" width="9.140625" style="1"/>
    <col min="5654" max="5658" width="2" style="1" bestFit="1" customWidth="1"/>
    <col min="5659" max="5890" width="9.140625" style="1"/>
    <col min="5891" max="5891" width="4.5703125" style="1" bestFit="1" customWidth="1"/>
    <col min="5892" max="5892" width="14.5703125" style="1" customWidth="1"/>
    <col min="5893" max="5893" width="9.5703125" style="1" customWidth="1"/>
    <col min="5894" max="5894" width="15.42578125" style="1" bestFit="1" customWidth="1"/>
    <col min="5895" max="5895" width="11.5703125" style="1" bestFit="1" customWidth="1"/>
    <col min="5896" max="5896" width="7.42578125" style="1" bestFit="1" customWidth="1"/>
    <col min="5897" max="5897" width="6.42578125" style="1" bestFit="1" customWidth="1"/>
    <col min="5898" max="5898" width="8.5703125" style="1" bestFit="1" customWidth="1"/>
    <col min="5899" max="5899" width="6.42578125" style="1" bestFit="1" customWidth="1"/>
    <col min="5900" max="5900" width="8.42578125" style="1" bestFit="1" customWidth="1"/>
    <col min="5901" max="5901" width="6.42578125" style="1" bestFit="1" customWidth="1"/>
    <col min="5902" max="5902" width="7.5703125" style="1" bestFit="1" customWidth="1"/>
    <col min="5903" max="5903" width="7.5703125" style="1" customWidth="1"/>
    <col min="5904" max="5904" width="6.42578125" style="1" bestFit="1" customWidth="1"/>
    <col min="5905" max="5905" width="9.42578125" style="1" bestFit="1" customWidth="1"/>
    <col min="5906" max="5906" width="11" style="1" bestFit="1" customWidth="1"/>
    <col min="5907" max="5907" width="11" style="1" customWidth="1"/>
    <col min="5908" max="5908" width="12" style="1" bestFit="1" customWidth="1"/>
    <col min="5909" max="5909" width="9.140625" style="1"/>
    <col min="5910" max="5914" width="2" style="1" bestFit="1" customWidth="1"/>
    <col min="5915" max="6146" width="9.140625" style="1"/>
    <col min="6147" max="6147" width="4.5703125" style="1" bestFit="1" customWidth="1"/>
    <col min="6148" max="6148" width="14.5703125" style="1" customWidth="1"/>
    <col min="6149" max="6149" width="9.5703125" style="1" customWidth="1"/>
    <col min="6150" max="6150" width="15.42578125" style="1" bestFit="1" customWidth="1"/>
    <col min="6151" max="6151" width="11.5703125" style="1" bestFit="1" customWidth="1"/>
    <col min="6152" max="6152" width="7.42578125" style="1" bestFit="1" customWidth="1"/>
    <col min="6153" max="6153" width="6.42578125" style="1" bestFit="1" customWidth="1"/>
    <col min="6154" max="6154" width="8.5703125" style="1" bestFit="1" customWidth="1"/>
    <col min="6155" max="6155" width="6.42578125" style="1" bestFit="1" customWidth="1"/>
    <col min="6156" max="6156" width="8.42578125" style="1" bestFit="1" customWidth="1"/>
    <col min="6157" max="6157" width="6.42578125" style="1" bestFit="1" customWidth="1"/>
    <col min="6158" max="6158" width="7.5703125" style="1" bestFit="1" customWidth="1"/>
    <col min="6159" max="6159" width="7.5703125" style="1" customWidth="1"/>
    <col min="6160" max="6160" width="6.42578125" style="1" bestFit="1" customWidth="1"/>
    <col min="6161" max="6161" width="9.42578125" style="1" bestFit="1" customWidth="1"/>
    <col min="6162" max="6162" width="11" style="1" bestFit="1" customWidth="1"/>
    <col min="6163" max="6163" width="11" style="1" customWidth="1"/>
    <col min="6164" max="6164" width="12" style="1" bestFit="1" customWidth="1"/>
    <col min="6165" max="6165" width="9.140625" style="1"/>
    <col min="6166" max="6170" width="2" style="1" bestFit="1" customWidth="1"/>
    <col min="6171" max="6402" width="9.140625" style="1"/>
    <col min="6403" max="6403" width="4.5703125" style="1" bestFit="1" customWidth="1"/>
    <col min="6404" max="6404" width="14.5703125" style="1" customWidth="1"/>
    <col min="6405" max="6405" width="9.5703125" style="1" customWidth="1"/>
    <col min="6406" max="6406" width="15.42578125" style="1" bestFit="1" customWidth="1"/>
    <col min="6407" max="6407" width="11.5703125" style="1" bestFit="1" customWidth="1"/>
    <col min="6408" max="6408" width="7.42578125" style="1" bestFit="1" customWidth="1"/>
    <col min="6409" max="6409" width="6.42578125" style="1" bestFit="1" customWidth="1"/>
    <col min="6410" max="6410" width="8.5703125" style="1" bestFit="1" customWidth="1"/>
    <col min="6411" max="6411" width="6.42578125" style="1" bestFit="1" customWidth="1"/>
    <col min="6412" max="6412" width="8.42578125" style="1" bestFit="1" customWidth="1"/>
    <col min="6413" max="6413" width="6.42578125" style="1" bestFit="1" customWidth="1"/>
    <col min="6414" max="6414" width="7.5703125" style="1" bestFit="1" customWidth="1"/>
    <col min="6415" max="6415" width="7.5703125" style="1" customWidth="1"/>
    <col min="6416" max="6416" width="6.42578125" style="1" bestFit="1" customWidth="1"/>
    <col min="6417" max="6417" width="9.42578125" style="1" bestFit="1" customWidth="1"/>
    <col min="6418" max="6418" width="11" style="1" bestFit="1" customWidth="1"/>
    <col min="6419" max="6419" width="11" style="1" customWidth="1"/>
    <col min="6420" max="6420" width="12" style="1" bestFit="1" customWidth="1"/>
    <col min="6421" max="6421" width="9.140625" style="1"/>
    <col min="6422" max="6426" width="2" style="1" bestFit="1" customWidth="1"/>
    <col min="6427" max="6658" width="9.140625" style="1"/>
    <col min="6659" max="6659" width="4.5703125" style="1" bestFit="1" customWidth="1"/>
    <col min="6660" max="6660" width="14.5703125" style="1" customWidth="1"/>
    <col min="6661" max="6661" width="9.5703125" style="1" customWidth="1"/>
    <col min="6662" max="6662" width="15.42578125" style="1" bestFit="1" customWidth="1"/>
    <col min="6663" max="6663" width="11.5703125" style="1" bestFit="1" customWidth="1"/>
    <col min="6664" max="6664" width="7.42578125" style="1" bestFit="1" customWidth="1"/>
    <col min="6665" max="6665" width="6.42578125" style="1" bestFit="1" customWidth="1"/>
    <col min="6666" max="6666" width="8.5703125" style="1" bestFit="1" customWidth="1"/>
    <col min="6667" max="6667" width="6.42578125" style="1" bestFit="1" customWidth="1"/>
    <col min="6668" max="6668" width="8.42578125" style="1" bestFit="1" customWidth="1"/>
    <col min="6669" max="6669" width="6.42578125" style="1" bestFit="1" customWidth="1"/>
    <col min="6670" max="6670" width="7.5703125" style="1" bestFit="1" customWidth="1"/>
    <col min="6671" max="6671" width="7.5703125" style="1" customWidth="1"/>
    <col min="6672" max="6672" width="6.42578125" style="1" bestFit="1" customWidth="1"/>
    <col min="6673" max="6673" width="9.42578125" style="1" bestFit="1" customWidth="1"/>
    <col min="6674" max="6674" width="11" style="1" bestFit="1" customWidth="1"/>
    <col min="6675" max="6675" width="11" style="1" customWidth="1"/>
    <col min="6676" max="6676" width="12" style="1" bestFit="1" customWidth="1"/>
    <col min="6677" max="6677" width="9.140625" style="1"/>
    <col min="6678" max="6682" width="2" style="1" bestFit="1" customWidth="1"/>
    <col min="6683" max="6914" width="9.140625" style="1"/>
    <col min="6915" max="6915" width="4.5703125" style="1" bestFit="1" customWidth="1"/>
    <col min="6916" max="6916" width="14.5703125" style="1" customWidth="1"/>
    <col min="6917" max="6917" width="9.5703125" style="1" customWidth="1"/>
    <col min="6918" max="6918" width="15.42578125" style="1" bestFit="1" customWidth="1"/>
    <col min="6919" max="6919" width="11.5703125" style="1" bestFit="1" customWidth="1"/>
    <col min="6920" max="6920" width="7.42578125" style="1" bestFit="1" customWidth="1"/>
    <col min="6921" max="6921" width="6.42578125" style="1" bestFit="1" customWidth="1"/>
    <col min="6922" max="6922" width="8.5703125" style="1" bestFit="1" customWidth="1"/>
    <col min="6923" max="6923" width="6.42578125" style="1" bestFit="1" customWidth="1"/>
    <col min="6924" max="6924" width="8.42578125" style="1" bestFit="1" customWidth="1"/>
    <col min="6925" max="6925" width="6.42578125" style="1" bestFit="1" customWidth="1"/>
    <col min="6926" max="6926" width="7.5703125" style="1" bestFit="1" customWidth="1"/>
    <col min="6927" max="6927" width="7.5703125" style="1" customWidth="1"/>
    <col min="6928" max="6928" width="6.42578125" style="1" bestFit="1" customWidth="1"/>
    <col min="6929" max="6929" width="9.42578125" style="1" bestFit="1" customWidth="1"/>
    <col min="6930" max="6930" width="11" style="1" bestFit="1" customWidth="1"/>
    <col min="6931" max="6931" width="11" style="1" customWidth="1"/>
    <col min="6932" max="6932" width="12" style="1" bestFit="1" customWidth="1"/>
    <col min="6933" max="6933" width="9.140625" style="1"/>
    <col min="6934" max="6938" width="2" style="1" bestFit="1" customWidth="1"/>
    <col min="6939" max="7170" width="9.140625" style="1"/>
    <col min="7171" max="7171" width="4.5703125" style="1" bestFit="1" customWidth="1"/>
    <col min="7172" max="7172" width="14.5703125" style="1" customWidth="1"/>
    <col min="7173" max="7173" width="9.5703125" style="1" customWidth="1"/>
    <col min="7174" max="7174" width="15.42578125" style="1" bestFit="1" customWidth="1"/>
    <col min="7175" max="7175" width="11.5703125" style="1" bestFit="1" customWidth="1"/>
    <col min="7176" max="7176" width="7.42578125" style="1" bestFit="1" customWidth="1"/>
    <col min="7177" max="7177" width="6.42578125" style="1" bestFit="1" customWidth="1"/>
    <col min="7178" max="7178" width="8.5703125" style="1" bestFit="1" customWidth="1"/>
    <col min="7179" max="7179" width="6.42578125" style="1" bestFit="1" customWidth="1"/>
    <col min="7180" max="7180" width="8.42578125" style="1" bestFit="1" customWidth="1"/>
    <col min="7181" max="7181" width="6.42578125" style="1" bestFit="1" customWidth="1"/>
    <col min="7182" max="7182" width="7.5703125" style="1" bestFit="1" customWidth="1"/>
    <col min="7183" max="7183" width="7.5703125" style="1" customWidth="1"/>
    <col min="7184" max="7184" width="6.42578125" style="1" bestFit="1" customWidth="1"/>
    <col min="7185" max="7185" width="9.42578125" style="1" bestFit="1" customWidth="1"/>
    <col min="7186" max="7186" width="11" style="1" bestFit="1" customWidth="1"/>
    <col min="7187" max="7187" width="11" style="1" customWidth="1"/>
    <col min="7188" max="7188" width="12" style="1" bestFit="1" customWidth="1"/>
    <col min="7189" max="7189" width="9.140625" style="1"/>
    <col min="7190" max="7194" width="2" style="1" bestFit="1" customWidth="1"/>
    <col min="7195" max="7426" width="9.140625" style="1"/>
    <col min="7427" max="7427" width="4.5703125" style="1" bestFit="1" customWidth="1"/>
    <col min="7428" max="7428" width="14.5703125" style="1" customWidth="1"/>
    <col min="7429" max="7429" width="9.5703125" style="1" customWidth="1"/>
    <col min="7430" max="7430" width="15.42578125" style="1" bestFit="1" customWidth="1"/>
    <col min="7431" max="7431" width="11.5703125" style="1" bestFit="1" customWidth="1"/>
    <col min="7432" max="7432" width="7.42578125" style="1" bestFit="1" customWidth="1"/>
    <col min="7433" max="7433" width="6.42578125" style="1" bestFit="1" customWidth="1"/>
    <col min="7434" max="7434" width="8.5703125" style="1" bestFit="1" customWidth="1"/>
    <col min="7435" max="7435" width="6.42578125" style="1" bestFit="1" customWidth="1"/>
    <col min="7436" max="7436" width="8.42578125" style="1" bestFit="1" customWidth="1"/>
    <col min="7437" max="7437" width="6.42578125" style="1" bestFit="1" customWidth="1"/>
    <col min="7438" max="7438" width="7.5703125" style="1" bestFit="1" customWidth="1"/>
    <col min="7439" max="7439" width="7.5703125" style="1" customWidth="1"/>
    <col min="7440" max="7440" width="6.42578125" style="1" bestFit="1" customWidth="1"/>
    <col min="7441" max="7441" width="9.42578125" style="1" bestFit="1" customWidth="1"/>
    <col min="7442" max="7442" width="11" style="1" bestFit="1" customWidth="1"/>
    <col min="7443" max="7443" width="11" style="1" customWidth="1"/>
    <col min="7444" max="7444" width="12" style="1" bestFit="1" customWidth="1"/>
    <col min="7445" max="7445" width="9.140625" style="1"/>
    <col min="7446" max="7450" width="2" style="1" bestFit="1" customWidth="1"/>
    <col min="7451" max="7682" width="9.140625" style="1"/>
    <col min="7683" max="7683" width="4.5703125" style="1" bestFit="1" customWidth="1"/>
    <col min="7684" max="7684" width="14.5703125" style="1" customWidth="1"/>
    <col min="7685" max="7685" width="9.5703125" style="1" customWidth="1"/>
    <col min="7686" max="7686" width="15.42578125" style="1" bestFit="1" customWidth="1"/>
    <col min="7687" max="7687" width="11.5703125" style="1" bestFit="1" customWidth="1"/>
    <col min="7688" max="7688" width="7.42578125" style="1" bestFit="1" customWidth="1"/>
    <col min="7689" max="7689" width="6.42578125" style="1" bestFit="1" customWidth="1"/>
    <col min="7690" max="7690" width="8.5703125" style="1" bestFit="1" customWidth="1"/>
    <col min="7691" max="7691" width="6.42578125" style="1" bestFit="1" customWidth="1"/>
    <col min="7692" max="7692" width="8.42578125" style="1" bestFit="1" customWidth="1"/>
    <col min="7693" max="7693" width="6.42578125" style="1" bestFit="1" customWidth="1"/>
    <col min="7694" max="7694" width="7.5703125" style="1" bestFit="1" customWidth="1"/>
    <col min="7695" max="7695" width="7.5703125" style="1" customWidth="1"/>
    <col min="7696" max="7696" width="6.42578125" style="1" bestFit="1" customWidth="1"/>
    <col min="7697" max="7697" width="9.42578125" style="1" bestFit="1" customWidth="1"/>
    <col min="7698" max="7698" width="11" style="1" bestFit="1" customWidth="1"/>
    <col min="7699" max="7699" width="11" style="1" customWidth="1"/>
    <col min="7700" max="7700" width="12" style="1" bestFit="1" customWidth="1"/>
    <col min="7701" max="7701" width="9.140625" style="1"/>
    <col min="7702" max="7706" width="2" style="1" bestFit="1" customWidth="1"/>
    <col min="7707" max="7938" width="9.140625" style="1"/>
    <col min="7939" max="7939" width="4.5703125" style="1" bestFit="1" customWidth="1"/>
    <col min="7940" max="7940" width="14.5703125" style="1" customWidth="1"/>
    <col min="7941" max="7941" width="9.5703125" style="1" customWidth="1"/>
    <col min="7942" max="7942" width="15.42578125" style="1" bestFit="1" customWidth="1"/>
    <col min="7943" max="7943" width="11.5703125" style="1" bestFit="1" customWidth="1"/>
    <col min="7944" max="7944" width="7.42578125" style="1" bestFit="1" customWidth="1"/>
    <col min="7945" max="7945" width="6.42578125" style="1" bestFit="1" customWidth="1"/>
    <col min="7946" max="7946" width="8.5703125" style="1" bestFit="1" customWidth="1"/>
    <col min="7947" max="7947" width="6.42578125" style="1" bestFit="1" customWidth="1"/>
    <col min="7948" max="7948" width="8.42578125" style="1" bestFit="1" customWidth="1"/>
    <col min="7949" max="7949" width="6.42578125" style="1" bestFit="1" customWidth="1"/>
    <col min="7950" max="7950" width="7.5703125" style="1" bestFit="1" customWidth="1"/>
    <col min="7951" max="7951" width="7.5703125" style="1" customWidth="1"/>
    <col min="7952" max="7952" width="6.42578125" style="1" bestFit="1" customWidth="1"/>
    <col min="7953" max="7953" width="9.42578125" style="1" bestFit="1" customWidth="1"/>
    <col min="7954" max="7954" width="11" style="1" bestFit="1" customWidth="1"/>
    <col min="7955" max="7955" width="11" style="1" customWidth="1"/>
    <col min="7956" max="7956" width="12" style="1" bestFit="1" customWidth="1"/>
    <col min="7957" max="7957" width="9.140625" style="1"/>
    <col min="7958" max="7962" width="2" style="1" bestFit="1" customWidth="1"/>
    <col min="7963" max="8194" width="9.140625" style="1"/>
    <col min="8195" max="8195" width="4.5703125" style="1" bestFit="1" customWidth="1"/>
    <col min="8196" max="8196" width="14.5703125" style="1" customWidth="1"/>
    <col min="8197" max="8197" width="9.5703125" style="1" customWidth="1"/>
    <col min="8198" max="8198" width="15.42578125" style="1" bestFit="1" customWidth="1"/>
    <col min="8199" max="8199" width="11.5703125" style="1" bestFit="1" customWidth="1"/>
    <col min="8200" max="8200" width="7.42578125" style="1" bestFit="1" customWidth="1"/>
    <col min="8201" max="8201" width="6.42578125" style="1" bestFit="1" customWidth="1"/>
    <col min="8202" max="8202" width="8.5703125" style="1" bestFit="1" customWidth="1"/>
    <col min="8203" max="8203" width="6.42578125" style="1" bestFit="1" customWidth="1"/>
    <col min="8204" max="8204" width="8.42578125" style="1" bestFit="1" customWidth="1"/>
    <col min="8205" max="8205" width="6.42578125" style="1" bestFit="1" customWidth="1"/>
    <col min="8206" max="8206" width="7.5703125" style="1" bestFit="1" customWidth="1"/>
    <col min="8207" max="8207" width="7.5703125" style="1" customWidth="1"/>
    <col min="8208" max="8208" width="6.42578125" style="1" bestFit="1" customWidth="1"/>
    <col min="8209" max="8209" width="9.42578125" style="1" bestFit="1" customWidth="1"/>
    <col min="8210" max="8210" width="11" style="1" bestFit="1" customWidth="1"/>
    <col min="8211" max="8211" width="11" style="1" customWidth="1"/>
    <col min="8212" max="8212" width="12" style="1" bestFit="1" customWidth="1"/>
    <col min="8213" max="8213" width="9.140625" style="1"/>
    <col min="8214" max="8218" width="2" style="1" bestFit="1" customWidth="1"/>
    <col min="8219" max="8450" width="9.140625" style="1"/>
    <col min="8451" max="8451" width="4.5703125" style="1" bestFit="1" customWidth="1"/>
    <col min="8452" max="8452" width="14.5703125" style="1" customWidth="1"/>
    <col min="8453" max="8453" width="9.5703125" style="1" customWidth="1"/>
    <col min="8454" max="8454" width="15.42578125" style="1" bestFit="1" customWidth="1"/>
    <col min="8455" max="8455" width="11.5703125" style="1" bestFit="1" customWidth="1"/>
    <col min="8456" max="8456" width="7.42578125" style="1" bestFit="1" customWidth="1"/>
    <col min="8457" max="8457" width="6.42578125" style="1" bestFit="1" customWidth="1"/>
    <col min="8458" max="8458" width="8.5703125" style="1" bestFit="1" customWidth="1"/>
    <col min="8459" max="8459" width="6.42578125" style="1" bestFit="1" customWidth="1"/>
    <col min="8460" max="8460" width="8.42578125" style="1" bestFit="1" customWidth="1"/>
    <col min="8461" max="8461" width="6.42578125" style="1" bestFit="1" customWidth="1"/>
    <col min="8462" max="8462" width="7.5703125" style="1" bestFit="1" customWidth="1"/>
    <col min="8463" max="8463" width="7.5703125" style="1" customWidth="1"/>
    <col min="8464" max="8464" width="6.42578125" style="1" bestFit="1" customWidth="1"/>
    <col min="8465" max="8465" width="9.42578125" style="1" bestFit="1" customWidth="1"/>
    <col min="8466" max="8466" width="11" style="1" bestFit="1" customWidth="1"/>
    <col min="8467" max="8467" width="11" style="1" customWidth="1"/>
    <col min="8468" max="8468" width="12" style="1" bestFit="1" customWidth="1"/>
    <col min="8469" max="8469" width="9.140625" style="1"/>
    <col min="8470" max="8474" width="2" style="1" bestFit="1" customWidth="1"/>
    <col min="8475" max="8706" width="9.140625" style="1"/>
    <col min="8707" max="8707" width="4.5703125" style="1" bestFit="1" customWidth="1"/>
    <col min="8708" max="8708" width="14.5703125" style="1" customWidth="1"/>
    <col min="8709" max="8709" width="9.5703125" style="1" customWidth="1"/>
    <col min="8710" max="8710" width="15.42578125" style="1" bestFit="1" customWidth="1"/>
    <col min="8711" max="8711" width="11.5703125" style="1" bestFit="1" customWidth="1"/>
    <col min="8712" max="8712" width="7.42578125" style="1" bestFit="1" customWidth="1"/>
    <col min="8713" max="8713" width="6.42578125" style="1" bestFit="1" customWidth="1"/>
    <col min="8714" max="8714" width="8.5703125" style="1" bestFit="1" customWidth="1"/>
    <col min="8715" max="8715" width="6.42578125" style="1" bestFit="1" customWidth="1"/>
    <col min="8716" max="8716" width="8.42578125" style="1" bestFit="1" customWidth="1"/>
    <col min="8717" max="8717" width="6.42578125" style="1" bestFit="1" customWidth="1"/>
    <col min="8718" max="8718" width="7.5703125" style="1" bestFit="1" customWidth="1"/>
    <col min="8719" max="8719" width="7.5703125" style="1" customWidth="1"/>
    <col min="8720" max="8720" width="6.42578125" style="1" bestFit="1" customWidth="1"/>
    <col min="8721" max="8721" width="9.42578125" style="1" bestFit="1" customWidth="1"/>
    <col min="8722" max="8722" width="11" style="1" bestFit="1" customWidth="1"/>
    <col min="8723" max="8723" width="11" style="1" customWidth="1"/>
    <col min="8724" max="8724" width="12" style="1" bestFit="1" customWidth="1"/>
    <col min="8725" max="8725" width="9.140625" style="1"/>
    <col min="8726" max="8730" width="2" style="1" bestFit="1" customWidth="1"/>
    <col min="8731" max="8962" width="9.140625" style="1"/>
    <col min="8963" max="8963" width="4.5703125" style="1" bestFit="1" customWidth="1"/>
    <col min="8964" max="8964" width="14.5703125" style="1" customWidth="1"/>
    <col min="8965" max="8965" width="9.5703125" style="1" customWidth="1"/>
    <col min="8966" max="8966" width="15.42578125" style="1" bestFit="1" customWidth="1"/>
    <col min="8967" max="8967" width="11.5703125" style="1" bestFit="1" customWidth="1"/>
    <col min="8968" max="8968" width="7.42578125" style="1" bestFit="1" customWidth="1"/>
    <col min="8969" max="8969" width="6.42578125" style="1" bestFit="1" customWidth="1"/>
    <col min="8970" max="8970" width="8.5703125" style="1" bestFit="1" customWidth="1"/>
    <col min="8971" max="8971" width="6.42578125" style="1" bestFit="1" customWidth="1"/>
    <col min="8972" max="8972" width="8.42578125" style="1" bestFit="1" customWidth="1"/>
    <col min="8973" max="8973" width="6.42578125" style="1" bestFit="1" customWidth="1"/>
    <col min="8974" max="8974" width="7.5703125" style="1" bestFit="1" customWidth="1"/>
    <col min="8975" max="8975" width="7.5703125" style="1" customWidth="1"/>
    <col min="8976" max="8976" width="6.42578125" style="1" bestFit="1" customWidth="1"/>
    <col min="8977" max="8977" width="9.42578125" style="1" bestFit="1" customWidth="1"/>
    <col min="8978" max="8978" width="11" style="1" bestFit="1" customWidth="1"/>
    <col min="8979" max="8979" width="11" style="1" customWidth="1"/>
    <col min="8980" max="8980" width="12" style="1" bestFit="1" customWidth="1"/>
    <col min="8981" max="8981" width="9.140625" style="1"/>
    <col min="8982" max="8986" width="2" style="1" bestFit="1" customWidth="1"/>
    <col min="8987" max="9218" width="9.140625" style="1"/>
    <col min="9219" max="9219" width="4.5703125" style="1" bestFit="1" customWidth="1"/>
    <col min="9220" max="9220" width="14.5703125" style="1" customWidth="1"/>
    <col min="9221" max="9221" width="9.5703125" style="1" customWidth="1"/>
    <col min="9222" max="9222" width="15.42578125" style="1" bestFit="1" customWidth="1"/>
    <col min="9223" max="9223" width="11.5703125" style="1" bestFit="1" customWidth="1"/>
    <col min="9224" max="9224" width="7.42578125" style="1" bestFit="1" customWidth="1"/>
    <col min="9225" max="9225" width="6.42578125" style="1" bestFit="1" customWidth="1"/>
    <col min="9226" max="9226" width="8.5703125" style="1" bestFit="1" customWidth="1"/>
    <col min="9227" max="9227" width="6.42578125" style="1" bestFit="1" customWidth="1"/>
    <col min="9228" max="9228" width="8.42578125" style="1" bestFit="1" customWidth="1"/>
    <col min="9229" max="9229" width="6.42578125" style="1" bestFit="1" customWidth="1"/>
    <col min="9230" max="9230" width="7.5703125" style="1" bestFit="1" customWidth="1"/>
    <col min="9231" max="9231" width="7.5703125" style="1" customWidth="1"/>
    <col min="9232" max="9232" width="6.42578125" style="1" bestFit="1" customWidth="1"/>
    <col min="9233" max="9233" width="9.42578125" style="1" bestFit="1" customWidth="1"/>
    <col min="9234" max="9234" width="11" style="1" bestFit="1" customWidth="1"/>
    <col min="9235" max="9235" width="11" style="1" customWidth="1"/>
    <col min="9236" max="9236" width="12" style="1" bestFit="1" customWidth="1"/>
    <col min="9237" max="9237" width="9.140625" style="1"/>
    <col min="9238" max="9242" width="2" style="1" bestFit="1" customWidth="1"/>
    <col min="9243" max="9474" width="9.140625" style="1"/>
    <col min="9475" max="9475" width="4.5703125" style="1" bestFit="1" customWidth="1"/>
    <col min="9476" max="9476" width="14.5703125" style="1" customWidth="1"/>
    <col min="9477" max="9477" width="9.5703125" style="1" customWidth="1"/>
    <col min="9478" max="9478" width="15.42578125" style="1" bestFit="1" customWidth="1"/>
    <col min="9479" max="9479" width="11.5703125" style="1" bestFit="1" customWidth="1"/>
    <col min="9480" max="9480" width="7.42578125" style="1" bestFit="1" customWidth="1"/>
    <col min="9481" max="9481" width="6.42578125" style="1" bestFit="1" customWidth="1"/>
    <col min="9482" max="9482" width="8.5703125" style="1" bestFit="1" customWidth="1"/>
    <col min="9483" max="9483" width="6.42578125" style="1" bestFit="1" customWidth="1"/>
    <col min="9484" max="9484" width="8.42578125" style="1" bestFit="1" customWidth="1"/>
    <col min="9485" max="9485" width="6.42578125" style="1" bestFit="1" customWidth="1"/>
    <col min="9486" max="9486" width="7.5703125" style="1" bestFit="1" customWidth="1"/>
    <col min="9487" max="9487" width="7.5703125" style="1" customWidth="1"/>
    <col min="9488" max="9488" width="6.42578125" style="1" bestFit="1" customWidth="1"/>
    <col min="9489" max="9489" width="9.42578125" style="1" bestFit="1" customWidth="1"/>
    <col min="9490" max="9490" width="11" style="1" bestFit="1" customWidth="1"/>
    <col min="9491" max="9491" width="11" style="1" customWidth="1"/>
    <col min="9492" max="9492" width="12" style="1" bestFit="1" customWidth="1"/>
    <col min="9493" max="9493" width="9.140625" style="1"/>
    <col min="9494" max="9498" width="2" style="1" bestFit="1" customWidth="1"/>
    <col min="9499" max="9730" width="9.140625" style="1"/>
    <col min="9731" max="9731" width="4.5703125" style="1" bestFit="1" customWidth="1"/>
    <col min="9732" max="9732" width="14.5703125" style="1" customWidth="1"/>
    <col min="9733" max="9733" width="9.5703125" style="1" customWidth="1"/>
    <col min="9734" max="9734" width="15.42578125" style="1" bestFit="1" customWidth="1"/>
    <col min="9735" max="9735" width="11.5703125" style="1" bestFit="1" customWidth="1"/>
    <col min="9736" max="9736" width="7.42578125" style="1" bestFit="1" customWidth="1"/>
    <col min="9737" max="9737" width="6.42578125" style="1" bestFit="1" customWidth="1"/>
    <col min="9738" max="9738" width="8.5703125" style="1" bestFit="1" customWidth="1"/>
    <col min="9739" max="9739" width="6.42578125" style="1" bestFit="1" customWidth="1"/>
    <col min="9740" max="9740" width="8.42578125" style="1" bestFit="1" customWidth="1"/>
    <col min="9741" max="9741" width="6.42578125" style="1" bestFit="1" customWidth="1"/>
    <col min="9742" max="9742" width="7.5703125" style="1" bestFit="1" customWidth="1"/>
    <col min="9743" max="9743" width="7.5703125" style="1" customWidth="1"/>
    <col min="9744" max="9744" width="6.42578125" style="1" bestFit="1" customWidth="1"/>
    <col min="9745" max="9745" width="9.42578125" style="1" bestFit="1" customWidth="1"/>
    <col min="9746" max="9746" width="11" style="1" bestFit="1" customWidth="1"/>
    <col min="9747" max="9747" width="11" style="1" customWidth="1"/>
    <col min="9748" max="9748" width="12" style="1" bestFit="1" customWidth="1"/>
    <col min="9749" max="9749" width="9.140625" style="1"/>
    <col min="9750" max="9754" width="2" style="1" bestFit="1" customWidth="1"/>
    <col min="9755" max="9986" width="9.140625" style="1"/>
    <col min="9987" max="9987" width="4.5703125" style="1" bestFit="1" customWidth="1"/>
    <col min="9988" max="9988" width="14.5703125" style="1" customWidth="1"/>
    <col min="9989" max="9989" width="9.5703125" style="1" customWidth="1"/>
    <col min="9990" max="9990" width="15.42578125" style="1" bestFit="1" customWidth="1"/>
    <col min="9991" max="9991" width="11.5703125" style="1" bestFit="1" customWidth="1"/>
    <col min="9992" max="9992" width="7.42578125" style="1" bestFit="1" customWidth="1"/>
    <col min="9993" max="9993" width="6.42578125" style="1" bestFit="1" customWidth="1"/>
    <col min="9994" max="9994" width="8.5703125" style="1" bestFit="1" customWidth="1"/>
    <col min="9995" max="9995" width="6.42578125" style="1" bestFit="1" customWidth="1"/>
    <col min="9996" max="9996" width="8.42578125" style="1" bestFit="1" customWidth="1"/>
    <col min="9997" max="9997" width="6.42578125" style="1" bestFit="1" customWidth="1"/>
    <col min="9998" max="9998" width="7.5703125" style="1" bestFit="1" customWidth="1"/>
    <col min="9999" max="9999" width="7.5703125" style="1" customWidth="1"/>
    <col min="10000" max="10000" width="6.42578125" style="1" bestFit="1" customWidth="1"/>
    <col min="10001" max="10001" width="9.42578125" style="1" bestFit="1" customWidth="1"/>
    <col min="10002" max="10002" width="11" style="1" bestFit="1" customWidth="1"/>
    <col min="10003" max="10003" width="11" style="1" customWidth="1"/>
    <col min="10004" max="10004" width="12" style="1" bestFit="1" customWidth="1"/>
    <col min="10005" max="10005" width="9.140625" style="1"/>
    <col min="10006" max="10010" width="2" style="1" bestFit="1" customWidth="1"/>
    <col min="10011" max="10242" width="9.140625" style="1"/>
    <col min="10243" max="10243" width="4.5703125" style="1" bestFit="1" customWidth="1"/>
    <col min="10244" max="10244" width="14.5703125" style="1" customWidth="1"/>
    <col min="10245" max="10245" width="9.5703125" style="1" customWidth="1"/>
    <col min="10246" max="10246" width="15.42578125" style="1" bestFit="1" customWidth="1"/>
    <col min="10247" max="10247" width="11.5703125" style="1" bestFit="1" customWidth="1"/>
    <col min="10248" max="10248" width="7.42578125" style="1" bestFit="1" customWidth="1"/>
    <col min="10249" max="10249" width="6.42578125" style="1" bestFit="1" customWidth="1"/>
    <col min="10250" max="10250" width="8.5703125" style="1" bestFit="1" customWidth="1"/>
    <col min="10251" max="10251" width="6.42578125" style="1" bestFit="1" customWidth="1"/>
    <col min="10252" max="10252" width="8.42578125" style="1" bestFit="1" customWidth="1"/>
    <col min="10253" max="10253" width="6.42578125" style="1" bestFit="1" customWidth="1"/>
    <col min="10254" max="10254" width="7.5703125" style="1" bestFit="1" customWidth="1"/>
    <col min="10255" max="10255" width="7.5703125" style="1" customWidth="1"/>
    <col min="10256" max="10256" width="6.42578125" style="1" bestFit="1" customWidth="1"/>
    <col min="10257" max="10257" width="9.42578125" style="1" bestFit="1" customWidth="1"/>
    <col min="10258" max="10258" width="11" style="1" bestFit="1" customWidth="1"/>
    <col min="10259" max="10259" width="11" style="1" customWidth="1"/>
    <col min="10260" max="10260" width="12" style="1" bestFit="1" customWidth="1"/>
    <col min="10261" max="10261" width="9.140625" style="1"/>
    <col min="10262" max="10266" width="2" style="1" bestFit="1" customWidth="1"/>
    <col min="10267" max="10498" width="9.140625" style="1"/>
    <col min="10499" max="10499" width="4.5703125" style="1" bestFit="1" customWidth="1"/>
    <col min="10500" max="10500" width="14.5703125" style="1" customWidth="1"/>
    <col min="10501" max="10501" width="9.5703125" style="1" customWidth="1"/>
    <col min="10502" max="10502" width="15.42578125" style="1" bestFit="1" customWidth="1"/>
    <col min="10503" max="10503" width="11.5703125" style="1" bestFit="1" customWidth="1"/>
    <col min="10504" max="10504" width="7.42578125" style="1" bestFit="1" customWidth="1"/>
    <col min="10505" max="10505" width="6.42578125" style="1" bestFit="1" customWidth="1"/>
    <col min="10506" max="10506" width="8.5703125" style="1" bestFit="1" customWidth="1"/>
    <col min="10507" max="10507" width="6.42578125" style="1" bestFit="1" customWidth="1"/>
    <col min="10508" max="10508" width="8.42578125" style="1" bestFit="1" customWidth="1"/>
    <col min="10509" max="10509" width="6.42578125" style="1" bestFit="1" customWidth="1"/>
    <col min="10510" max="10510" width="7.5703125" style="1" bestFit="1" customWidth="1"/>
    <col min="10511" max="10511" width="7.5703125" style="1" customWidth="1"/>
    <col min="10512" max="10512" width="6.42578125" style="1" bestFit="1" customWidth="1"/>
    <col min="10513" max="10513" width="9.42578125" style="1" bestFit="1" customWidth="1"/>
    <col min="10514" max="10514" width="11" style="1" bestFit="1" customWidth="1"/>
    <col min="10515" max="10515" width="11" style="1" customWidth="1"/>
    <col min="10516" max="10516" width="12" style="1" bestFit="1" customWidth="1"/>
    <col min="10517" max="10517" width="9.140625" style="1"/>
    <col min="10518" max="10522" width="2" style="1" bestFit="1" customWidth="1"/>
    <col min="10523" max="10754" width="9.140625" style="1"/>
    <col min="10755" max="10755" width="4.5703125" style="1" bestFit="1" customWidth="1"/>
    <col min="10756" max="10756" width="14.5703125" style="1" customWidth="1"/>
    <col min="10757" max="10757" width="9.5703125" style="1" customWidth="1"/>
    <col min="10758" max="10758" width="15.42578125" style="1" bestFit="1" customWidth="1"/>
    <col min="10759" max="10759" width="11.5703125" style="1" bestFit="1" customWidth="1"/>
    <col min="10760" max="10760" width="7.42578125" style="1" bestFit="1" customWidth="1"/>
    <col min="10761" max="10761" width="6.42578125" style="1" bestFit="1" customWidth="1"/>
    <col min="10762" max="10762" width="8.5703125" style="1" bestFit="1" customWidth="1"/>
    <col min="10763" max="10763" width="6.42578125" style="1" bestFit="1" customWidth="1"/>
    <col min="10764" max="10764" width="8.42578125" style="1" bestFit="1" customWidth="1"/>
    <col min="10765" max="10765" width="6.42578125" style="1" bestFit="1" customWidth="1"/>
    <col min="10766" max="10766" width="7.5703125" style="1" bestFit="1" customWidth="1"/>
    <col min="10767" max="10767" width="7.5703125" style="1" customWidth="1"/>
    <col min="10768" max="10768" width="6.42578125" style="1" bestFit="1" customWidth="1"/>
    <col min="10769" max="10769" width="9.42578125" style="1" bestFit="1" customWidth="1"/>
    <col min="10770" max="10770" width="11" style="1" bestFit="1" customWidth="1"/>
    <col min="10771" max="10771" width="11" style="1" customWidth="1"/>
    <col min="10772" max="10772" width="12" style="1" bestFit="1" customWidth="1"/>
    <col min="10773" max="10773" width="9.140625" style="1"/>
    <col min="10774" max="10778" width="2" style="1" bestFit="1" customWidth="1"/>
    <col min="10779" max="11010" width="9.140625" style="1"/>
    <col min="11011" max="11011" width="4.5703125" style="1" bestFit="1" customWidth="1"/>
    <col min="11012" max="11012" width="14.5703125" style="1" customWidth="1"/>
    <col min="11013" max="11013" width="9.5703125" style="1" customWidth="1"/>
    <col min="11014" max="11014" width="15.42578125" style="1" bestFit="1" customWidth="1"/>
    <col min="11015" max="11015" width="11.5703125" style="1" bestFit="1" customWidth="1"/>
    <col min="11016" max="11016" width="7.42578125" style="1" bestFit="1" customWidth="1"/>
    <col min="11017" max="11017" width="6.42578125" style="1" bestFit="1" customWidth="1"/>
    <col min="11018" max="11018" width="8.5703125" style="1" bestFit="1" customWidth="1"/>
    <col min="11019" max="11019" width="6.42578125" style="1" bestFit="1" customWidth="1"/>
    <col min="11020" max="11020" width="8.42578125" style="1" bestFit="1" customWidth="1"/>
    <col min="11021" max="11021" width="6.42578125" style="1" bestFit="1" customWidth="1"/>
    <col min="11022" max="11022" width="7.5703125" style="1" bestFit="1" customWidth="1"/>
    <col min="11023" max="11023" width="7.5703125" style="1" customWidth="1"/>
    <col min="11024" max="11024" width="6.42578125" style="1" bestFit="1" customWidth="1"/>
    <col min="11025" max="11025" width="9.42578125" style="1" bestFit="1" customWidth="1"/>
    <col min="11026" max="11026" width="11" style="1" bestFit="1" customWidth="1"/>
    <col min="11027" max="11027" width="11" style="1" customWidth="1"/>
    <col min="11028" max="11028" width="12" style="1" bestFit="1" customWidth="1"/>
    <col min="11029" max="11029" width="9.140625" style="1"/>
    <col min="11030" max="11034" width="2" style="1" bestFit="1" customWidth="1"/>
    <col min="11035" max="11266" width="9.140625" style="1"/>
    <col min="11267" max="11267" width="4.5703125" style="1" bestFit="1" customWidth="1"/>
    <col min="11268" max="11268" width="14.5703125" style="1" customWidth="1"/>
    <col min="11269" max="11269" width="9.5703125" style="1" customWidth="1"/>
    <col min="11270" max="11270" width="15.42578125" style="1" bestFit="1" customWidth="1"/>
    <col min="11271" max="11271" width="11.5703125" style="1" bestFit="1" customWidth="1"/>
    <col min="11272" max="11272" width="7.42578125" style="1" bestFit="1" customWidth="1"/>
    <col min="11273" max="11273" width="6.42578125" style="1" bestFit="1" customWidth="1"/>
    <col min="11274" max="11274" width="8.5703125" style="1" bestFit="1" customWidth="1"/>
    <col min="11275" max="11275" width="6.42578125" style="1" bestFit="1" customWidth="1"/>
    <col min="11276" max="11276" width="8.42578125" style="1" bestFit="1" customWidth="1"/>
    <col min="11277" max="11277" width="6.42578125" style="1" bestFit="1" customWidth="1"/>
    <col min="11278" max="11278" width="7.5703125" style="1" bestFit="1" customWidth="1"/>
    <col min="11279" max="11279" width="7.5703125" style="1" customWidth="1"/>
    <col min="11280" max="11280" width="6.42578125" style="1" bestFit="1" customWidth="1"/>
    <col min="11281" max="11281" width="9.42578125" style="1" bestFit="1" customWidth="1"/>
    <col min="11282" max="11282" width="11" style="1" bestFit="1" customWidth="1"/>
    <col min="11283" max="11283" width="11" style="1" customWidth="1"/>
    <col min="11284" max="11284" width="12" style="1" bestFit="1" customWidth="1"/>
    <col min="11285" max="11285" width="9.140625" style="1"/>
    <col min="11286" max="11290" width="2" style="1" bestFit="1" customWidth="1"/>
    <col min="11291" max="11522" width="9.140625" style="1"/>
    <col min="11523" max="11523" width="4.5703125" style="1" bestFit="1" customWidth="1"/>
    <col min="11524" max="11524" width="14.5703125" style="1" customWidth="1"/>
    <col min="11525" max="11525" width="9.5703125" style="1" customWidth="1"/>
    <col min="11526" max="11526" width="15.42578125" style="1" bestFit="1" customWidth="1"/>
    <col min="11527" max="11527" width="11.5703125" style="1" bestFit="1" customWidth="1"/>
    <col min="11528" max="11528" width="7.42578125" style="1" bestFit="1" customWidth="1"/>
    <col min="11529" max="11529" width="6.42578125" style="1" bestFit="1" customWidth="1"/>
    <col min="11530" max="11530" width="8.5703125" style="1" bestFit="1" customWidth="1"/>
    <col min="11531" max="11531" width="6.42578125" style="1" bestFit="1" customWidth="1"/>
    <col min="11532" max="11532" width="8.42578125" style="1" bestFit="1" customWidth="1"/>
    <col min="11533" max="11533" width="6.42578125" style="1" bestFit="1" customWidth="1"/>
    <col min="11534" max="11534" width="7.5703125" style="1" bestFit="1" customWidth="1"/>
    <col min="11535" max="11535" width="7.5703125" style="1" customWidth="1"/>
    <col min="11536" max="11536" width="6.42578125" style="1" bestFit="1" customWidth="1"/>
    <col min="11537" max="11537" width="9.42578125" style="1" bestFit="1" customWidth="1"/>
    <col min="11538" max="11538" width="11" style="1" bestFit="1" customWidth="1"/>
    <col min="11539" max="11539" width="11" style="1" customWidth="1"/>
    <col min="11540" max="11540" width="12" style="1" bestFit="1" customWidth="1"/>
    <col min="11541" max="11541" width="9.140625" style="1"/>
    <col min="11542" max="11546" width="2" style="1" bestFit="1" customWidth="1"/>
    <col min="11547" max="11778" width="9.140625" style="1"/>
    <col min="11779" max="11779" width="4.5703125" style="1" bestFit="1" customWidth="1"/>
    <col min="11780" max="11780" width="14.5703125" style="1" customWidth="1"/>
    <col min="11781" max="11781" width="9.5703125" style="1" customWidth="1"/>
    <col min="11782" max="11782" width="15.42578125" style="1" bestFit="1" customWidth="1"/>
    <col min="11783" max="11783" width="11.5703125" style="1" bestFit="1" customWidth="1"/>
    <col min="11784" max="11784" width="7.42578125" style="1" bestFit="1" customWidth="1"/>
    <col min="11785" max="11785" width="6.42578125" style="1" bestFit="1" customWidth="1"/>
    <col min="11786" max="11786" width="8.5703125" style="1" bestFit="1" customWidth="1"/>
    <col min="11787" max="11787" width="6.42578125" style="1" bestFit="1" customWidth="1"/>
    <col min="11788" max="11788" width="8.42578125" style="1" bestFit="1" customWidth="1"/>
    <col min="11789" max="11789" width="6.42578125" style="1" bestFit="1" customWidth="1"/>
    <col min="11790" max="11790" width="7.5703125" style="1" bestFit="1" customWidth="1"/>
    <col min="11791" max="11791" width="7.5703125" style="1" customWidth="1"/>
    <col min="11792" max="11792" width="6.42578125" style="1" bestFit="1" customWidth="1"/>
    <col min="11793" max="11793" width="9.42578125" style="1" bestFit="1" customWidth="1"/>
    <col min="11794" max="11794" width="11" style="1" bestFit="1" customWidth="1"/>
    <col min="11795" max="11795" width="11" style="1" customWidth="1"/>
    <col min="11796" max="11796" width="12" style="1" bestFit="1" customWidth="1"/>
    <col min="11797" max="11797" width="9.140625" style="1"/>
    <col min="11798" max="11802" width="2" style="1" bestFit="1" customWidth="1"/>
    <col min="11803" max="12034" width="9.140625" style="1"/>
    <col min="12035" max="12035" width="4.5703125" style="1" bestFit="1" customWidth="1"/>
    <col min="12036" max="12036" width="14.5703125" style="1" customWidth="1"/>
    <col min="12037" max="12037" width="9.5703125" style="1" customWidth="1"/>
    <col min="12038" max="12038" width="15.42578125" style="1" bestFit="1" customWidth="1"/>
    <col min="12039" max="12039" width="11.5703125" style="1" bestFit="1" customWidth="1"/>
    <col min="12040" max="12040" width="7.42578125" style="1" bestFit="1" customWidth="1"/>
    <col min="12041" max="12041" width="6.42578125" style="1" bestFit="1" customWidth="1"/>
    <col min="12042" max="12042" width="8.5703125" style="1" bestFit="1" customWidth="1"/>
    <col min="12043" max="12043" width="6.42578125" style="1" bestFit="1" customWidth="1"/>
    <col min="12044" max="12044" width="8.42578125" style="1" bestFit="1" customWidth="1"/>
    <col min="12045" max="12045" width="6.42578125" style="1" bestFit="1" customWidth="1"/>
    <col min="12046" max="12046" width="7.5703125" style="1" bestFit="1" customWidth="1"/>
    <col min="12047" max="12047" width="7.5703125" style="1" customWidth="1"/>
    <col min="12048" max="12048" width="6.42578125" style="1" bestFit="1" customWidth="1"/>
    <col min="12049" max="12049" width="9.42578125" style="1" bestFit="1" customWidth="1"/>
    <col min="12050" max="12050" width="11" style="1" bestFit="1" customWidth="1"/>
    <col min="12051" max="12051" width="11" style="1" customWidth="1"/>
    <col min="12052" max="12052" width="12" style="1" bestFit="1" customWidth="1"/>
    <col min="12053" max="12053" width="9.140625" style="1"/>
    <col min="12054" max="12058" width="2" style="1" bestFit="1" customWidth="1"/>
    <col min="12059" max="12290" width="9.140625" style="1"/>
    <col min="12291" max="12291" width="4.5703125" style="1" bestFit="1" customWidth="1"/>
    <col min="12292" max="12292" width="14.5703125" style="1" customWidth="1"/>
    <col min="12293" max="12293" width="9.5703125" style="1" customWidth="1"/>
    <col min="12294" max="12294" width="15.42578125" style="1" bestFit="1" customWidth="1"/>
    <col min="12295" max="12295" width="11.5703125" style="1" bestFit="1" customWidth="1"/>
    <col min="12296" max="12296" width="7.42578125" style="1" bestFit="1" customWidth="1"/>
    <col min="12297" max="12297" width="6.42578125" style="1" bestFit="1" customWidth="1"/>
    <col min="12298" max="12298" width="8.5703125" style="1" bestFit="1" customWidth="1"/>
    <col min="12299" max="12299" width="6.42578125" style="1" bestFit="1" customWidth="1"/>
    <col min="12300" max="12300" width="8.42578125" style="1" bestFit="1" customWidth="1"/>
    <col min="12301" max="12301" width="6.42578125" style="1" bestFit="1" customWidth="1"/>
    <col min="12302" max="12302" width="7.5703125" style="1" bestFit="1" customWidth="1"/>
    <col min="12303" max="12303" width="7.5703125" style="1" customWidth="1"/>
    <col min="12304" max="12304" width="6.42578125" style="1" bestFit="1" customWidth="1"/>
    <col min="12305" max="12305" width="9.42578125" style="1" bestFit="1" customWidth="1"/>
    <col min="12306" max="12306" width="11" style="1" bestFit="1" customWidth="1"/>
    <col min="12307" max="12307" width="11" style="1" customWidth="1"/>
    <col min="12308" max="12308" width="12" style="1" bestFit="1" customWidth="1"/>
    <col min="12309" max="12309" width="9.140625" style="1"/>
    <col min="12310" max="12314" width="2" style="1" bestFit="1" customWidth="1"/>
    <col min="12315" max="12546" width="9.140625" style="1"/>
    <col min="12547" max="12547" width="4.5703125" style="1" bestFit="1" customWidth="1"/>
    <col min="12548" max="12548" width="14.5703125" style="1" customWidth="1"/>
    <col min="12549" max="12549" width="9.5703125" style="1" customWidth="1"/>
    <col min="12550" max="12550" width="15.42578125" style="1" bestFit="1" customWidth="1"/>
    <col min="12551" max="12551" width="11.5703125" style="1" bestFit="1" customWidth="1"/>
    <col min="12552" max="12552" width="7.42578125" style="1" bestFit="1" customWidth="1"/>
    <col min="12553" max="12553" width="6.42578125" style="1" bestFit="1" customWidth="1"/>
    <col min="12554" max="12554" width="8.5703125" style="1" bestFit="1" customWidth="1"/>
    <col min="12555" max="12555" width="6.42578125" style="1" bestFit="1" customWidth="1"/>
    <col min="12556" max="12556" width="8.42578125" style="1" bestFit="1" customWidth="1"/>
    <col min="12557" max="12557" width="6.42578125" style="1" bestFit="1" customWidth="1"/>
    <col min="12558" max="12558" width="7.5703125" style="1" bestFit="1" customWidth="1"/>
    <col min="12559" max="12559" width="7.5703125" style="1" customWidth="1"/>
    <col min="12560" max="12560" width="6.42578125" style="1" bestFit="1" customWidth="1"/>
    <col min="12561" max="12561" width="9.42578125" style="1" bestFit="1" customWidth="1"/>
    <col min="12562" max="12562" width="11" style="1" bestFit="1" customWidth="1"/>
    <col min="12563" max="12563" width="11" style="1" customWidth="1"/>
    <col min="12564" max="12564" width="12" style="1" bestFit="1" customWidth="1"/>
    <col min="12565" max="12565" width="9.140625" style="1"/>
    <col min="12566" max="12570" width="2" style="1" bestFit="1" customWidth="1"/>
    <col min="12571" max="12802" width="9.140625" style="1"/>
    <col min="12803" max="12803" width="4.5703125" style="1" bestFit="1" customWidth="1"/>
    <col min="12804" max="12804" width="14.5703125" style="1" customWidth="1"/>
    <col min="12805" max="12805" width="9.5703125" style="1" customWidth="1"/>
    <col min="12806" max="12806" width="15.42578125" style="1" bestFit="1" customWidth="1"/>
    <col min="12807" max="12807" width="11.5703125" style="1" bestFit="1" customWidth="1"/>
    <col min="12808" max="12808" width="7.42578125" style="1" bestFit="1" customWidth="1"/>
    <col min="12809" max="12809" width="6.42578125" style="1" bestFit="1" customWidth="1"/>
    <col min="12810" max="12810" width="8.5703125" style="1" bestFit="1" customWidth="1"/>
    <col min="12811" max="12811" width="6.42578125" style="1" bestFit="1" customWidth="1"/>
    <col min="12812" max="12812" width="8.42578125" style="1" bestFit="1" customWidth="1"/>
    <col min="12813" max="12813" width="6.42578125" style="1" bestFit="1" customWidth="1"/>
    <col min="12814" max="12814" width="7.5703125" style="1" bestFit="1" customWidth="1"/>
    <col min="12815" max="12815" width="7.5703125" style="1" customWidth="1"/>
    <col min="12816" max="12816" width="6.42578125" style="1" bestFit="1" customWidth="1"/>
    <col min="12817" max="12817" width="9.42578125" style="1" bestFit="1" customWidth="1"/>
    <col min="12818" max="12818" width="11" style="1" bestFit="1" customWidth="1"/>
    <col min="12819" max="12819" width="11" style="1" customWidth="1"/>
    <col min="12820" max="12820" width="12" style="1" bestFit="1" customWidth="1"/>
    <col min="12821" max="12821" width="9.140625" style="1"/>
    <col min="12822" max="12826" width="2" style="1" bestFit="1" customWidth="1"/>
    <col min="12827" max="13058" width="9.140625" style="1"/>
    <col min="13059" max="13059" width="4.5703125" style="1" bestFit="1" customWidth="1"/>
    <col min="13060" max="13060" width="14.5703125" style="1" customWidth="1"/>
    <col min="13061" max="13061" width="9.5703125" style="1" customWidth="1"/>
    <col min="13062" max="13062" width="15.42578125" style="1" bestFit="1" customWidth="1"/>
    <col min="13063" max="13063" width="11.5703125" style="1" bestFit="1" customWidth="1"/>
    <col min="13064" max="13064" width="7.42578125" style="1" bestFit="1" customWidth="1"/>
    <col min="13065" max="13065" width="6.42578125" style="1" bestFit="1" customWidth="1"/>
    <col min="13066" max="13066" width="8.5703125" style="1" bestFit="1" customWidth="1"/>
    <col min="13067" max="13067" width="6.42578125" style="1" bestFit="1" customWidth="1"/>
    <col min="13068" max="13068" width="8.42578125" style="1" bestFit="1" customWidth="1"/>
    <col min="13069" max="13069" width="6.42578125" style="1" bestFit="1" customWidth="1"/>
    <col min="13070" max="13070" width="7.5703125" style="1" bestFit="1" customWidth="1"/>
    <col min="13071" max="13071" width="7.5703125" style="1" customWidth="1"/>
    <col min="13072" max="13072" width="6.42578125" style="1" bestFit="1" customWidth="1"/>
    <col min="13073" max="13073" width="9.42578125" style="1" bestFit="1" customWidth="1"/>
    <col min="13074" max="13074" width="11" style="1" bestFit="1" customWidth="1"/>
    <col min="13075" max="13075" width="11" style="1" customWidth="1"/>
    <col min="13076" max="13076" width="12" style="1" bestFit="1" customWidth="1"/>
    <col min="13077" max="13077" width="9.140625" style="1"/>
    <col min="13078" max="13082" width="2" style="1" bestFit="1" customWidth="1"/>
    <col min="13083" max="13314" width="9.140625" style="1"/>
    <col min="13315" max="13315" width="4.5703125" style="1" bestFit="1" customWidth="1"/>
    <col min="13316" max="13316" width="14.5703125" style="1" customWidth="1"/>
    <col min="13317" max="13317" width="9.5703125" style="1" customWidth="1"/>
    <col min="13318" max="13318" width="15.42578125" style="1" bestFit="1" customWidth="1"/>
    <col min="13319" max="13319" width="11.5703125" style="1" bestFit="1" customWidth="1"/>
    <col min="13320" max="13320" width="7.42578125" style="1" bestFit="1" customWidth="1"/>
    <col min="13321" max="13321" width="6.42578125" style="1" bestFit="1" customWidth="1"/>
    <col min="13322" max="13322" width="8.5703125" style="1" bestFit="1" customWidth="1"/>
    <col min="13323" max="13323" width="6.42578125" style="1" bestFit="1" customWidth="1"/>
    <col min="13324" max="13324" width="8.42578125" style="1" bestFit="1" customWidth="1"/>
    <col min="13325" max="13325" width="6.42578125" style="1" bestFit="1" customWidth="1"/>
    <col min="13326" max="13326" width="7.5703125" style="1" bestFit="1" customWidth="1"/>
    <col min="13327" max="13327" width="7.5703125" style="1" customWidth="1"/>
    <col min="13328" max="13328" width="6.42578125" style="1" bestFit="1" customWidth="1"/>
    <col min="13329" max="13329" width="9.42578125" style="1" bestFit="1" customWidth="1"/>
    <col min="13330" max="13330" width="11" style="1" bestFit="1" customWidth="1"/>
    <col min="13331" max="13331" width="11" style="1" customWidth="1"/>
    <col min="13332" max="13332" width="12" style="1" bestFit="1" customWidth="1"/>
    <col min="13333" max="13333" width="9.140625" style="1"/>
    <col min="13334" max="13338" width="2" style="1" bestFit="1" customWidth="1"/>
    <col min="13339" max="13570" width="9.140625" style="1"/>
    <col min="13571" max="13571" width="4.5703125" style="1" bestFit="1" customWidth="1"/>
    <col min="13572" max="13572" width="14.5703125" style="1" customWidth="1"/>
    <col min="13573" max="13573" width="9.5703125" style="1" customWidth="1"/>
    <col min="13574" max="13574" width="15.42578125" style="1" bestFit="1" customWidth="1"/>
    <col min="13575" max="13575" width="11.5703125" style="1" bestFit="1" customWidth="1"/>
    <col min="13576" max="13576" width="7.42578125" style="1" bestFit="1" customWidth="1"/>
    <col min="13577" max="13577" width="6.42578125" style="1" bestFit="1" customWidth="1"/>
    <col min="13578" max="13578" width="8.5703125" style="1" bestFit="1" customWidth="1"/>
    <col min="13579" max="13579" width="6.42578125" style="1" bestFit="1" customWidth="1"/>
    <col min="13580" max="13580" width="8.42578125" style="1" bestFit="1" customWidth="1"/>
    <col min="13581" max="13581" width="6.42578125" style="1" bestFit="1" customWidth="1"/>
    <col min="13582" max="13582" width="7.5703125" style="1" bestFit="1" customWidth="1"/>
    <col min="13583" max="13583" width="7.5703125" style="1" customWidth="1"/>
    <col min="13584" max="13584" width="6.42578125" style="1" bestFit="1" customWidth="1"/>
    <col min="13585" max="13585" width="9.42578125" style="1" bestFit="1" customWidth="1"/>
    <col min="13586" max="13586" width="11" style="1" bestFit="1" customWidth="1"/>
    <col min="13587" max="13587" width="11" style="1" customWidth="1"/>
    <col min="13588" max="13588" width="12" style="1" bestFit="1" customWidth="1"/>
    <col min="13589" max="13589" width="9.140625" style="1"/>
    <col min="13590" max="13594" width="2" style="1" bestFit="1" customWidth="1"/>
    <col min="13595" max="13826" width="9.140625" style="1"/>
    <col min="13827" max="13827" width="4.5703125" style="1" bestFit="1" customWidth="1"/>
    <col min="13828" max="13828" width="14.5703125" style="1" customWidth="1"/>
    <col min="13829" max="13829" width="9.5703125" style="1" customWidth="1"/>
    <col min="13830" max="13830" width="15.42578125" style="1" bestFit="1" customWidth="1"/>
    <col min="13831" max="13831" width="11.5703125" style="1" bestFit="1" customWidth="1"/>
    <col min="13832" max="13832" width="7.42578125" style="1" bestFit="1" customWidth="1"/>
    <col min="13833" max="13833" width="6.42578125" style="1" bestFit="1" customWidth="1"/>
    <col min="13834" max="13834" width="8.5703125" style="1" bestFit="1" customWidth="1"/>
    <col min="13835" max="13835" width="6.42578125" style="1" bestFit="1" customWidth="1"/>
    <col min="13836" max="13836" width="8.42578125" style="1" bestFit="1" customWidth="1"/>
    <col min="13837" max="13837" width="6.42578125" style="1" bestFit="1" customWidth="1"/>
    <col min="13838" max="13838" width="7.5703125" style="1" bestFit="1" customWidth="1"/>
    <col min="13839" max="13839" width="7.5703125" style="1" customWidth="1"/>
    <col min="13840" max="13840" width="6.42578125" style="1" bestFit="1" customWidth="1"/>
    <col min="13841" max="13841" width="9.42578125" style="1" bestFit="1" customWidth="1"/>
    <col min="13842" max="13842" width="11" style="1" bestFit="1" customWidth="1"/>
    <col min="13843" max="13843" width="11" style="1" customWidth="1"/>
    <col min="13844" max="13844" width="12" style="1" bestFit="1" customWidth="1"/>
    <col min="13845" max="13845" width="9.140625" style="1"/>
    <col min="13846" max="13850" width="2" style="1" bestFit="1" customWidth="1"/>
    <col min="13851" max="14082" width="9.140625" style="1"/>
    <col min="14083" max="14083" width="4.5703125" style="1" bestFit="1" customWidth="1"/>
    <col min="14084" max="14084" width="14.5703125" style="1" customWidth="1"/>
    <col min="14085" max="14085" width="9.5703125" style="1" customWidth="1"/>
    <col min="14086" max="14086" width="15.42578125" style="1" bestFit="1" customWidth="1"/>
    <col min="14087" max="14087" width="11.5703125" style="1" bestFit="1" customWidth="1"/>
    <col min="14088" max="14088" width="7.42578125" style="1" bestFit="1" customWidth="1"/>
    <col min="14089" max="14089" width="6.42578125" style="1" bestFit="1" customWidth="1"/>
    <col min="14090" max="14090" width="8.5703125" style="1" bestFit="1" customWidth="1"/>
    <col min="14091" max="14091" width="6.42578125" style="1" bestFit="1" customWidth="1"/>
    <col min="14092" max="14092" width="8.42578125" style="1" bestFit="1" customWidth="1"/>
    <col min="14093" max="14093" width="6.42578125" style="1" bestFit="1" customWidth="1"/>
    <col min="14094" max="14094" width="7.5703125" style="1" bestFit="1" customWidth="1"/>
    <col min="14095" max="14095" width="7.5703125" style="1" customWidth="1"/>
    <col min="14096" max="14096" width="6.42578125" style="1" bestFit="1" customWidth="1"/>
    <col min="14097" max="14097" width="9.42578125" style="1" bestFit="1" customWidth="1"/>
    <col min="14098" max="14098" width="11" style="1" bestFit="1" customWidth="1"/>
    <col min="14099" max="14099" width="11" style="1" customWidth="1"/>
    <col min="14100" max="14100" width="12" style="1" bestFit="1" customWidth="1"/>
    <col min="14101" max="14101" width="9.140625" style="1"/>
    <col min="14102" max="14106" width="2" style="1" bestFit="1" customWidth="1"/>
    <col min="14107" max="14338" width="9.140625" style="1"/>
    <col min="14339" max="14339" width="4.5703125" style="1" bestFit="1" customWidth="1"/>
    <col min="14340" max="14340" width="14.5703125" style="1" customWidth="1"/>
    <col min="14341" max="14341" width="9.5703125" style="1" customWidth="1"/>
    <col min="14342" max="14342" width="15.42578125" style="1" bestFit="1" customWidth="1"/>
    <col min="14343" max="14343" width="11.5703125" style="1" bestFit="1" customWidth="1"/>
    <col min="14344" max="14344" width="7.42578125" style="1" bestFit="1" customWidth="1"/>
    <col min="14345" max="14345" width="6.42578125" style="1" bestFit="1" customWidth="1"/>
    <col min="14346" max="14346" width="8.5703125" style="1" bestFit="1" customWidth="1"/>
    <col min="14347" max="14347" width="6.42578125" style="1" bestFit="1" customWidth="1"/>
    <col min="14348" max="14348" width="8.42578125" style="1" bestFit="1" customWidth="1"/>
    <col min="14349" max="14349" width="6.42578125" style="1" bestFit="1" customWidth="1"/>
    <col min="14350" max="14350" width="7.5703125" style="1" bestFit="1" customWidth="1"/>
    <col min="14351" max="14351" width="7.5703125" style="1" customWidth="1"/>
    <col min="14352" max="14352" width="6.42578125" style="1" bestFit="1" customWidth="1"/>
    <col min="14353" max="14353" width="9.42578125" style="1" bestFit="1" customWidth="1"/>
    <col min="14354" max="14354" width="11" style="1" bestFit="1" customWidth="1"/>
    <col min="14355" max="14355" width="11" style="1" customWidth="1"/>
    <col min="14356" max="14356" width="12" style="1" bestFit="1" customWidth="1"/>
    <col min="14357" max="14357" width="9.140625" style="1"/>
    <col min="14358" max="14362" width="2" style="1" bestFit="1" customWidth="1"/>
    <col min="14363" max="14594" width="9.140625" style="1"/>
    <col min="14595" max="14595" width="4.5703125" style="1" bestFit="1" customWidth="1"/>
    <col min="14596" max="14596" width="14.5703125" style="1" customWidth="1"/>
    <col min="14597" max="14597" width="9.5703125" style="1" customWidth="1"/>
    <col min="14598" max="14598" width="15.42578125" style="1" bestFit="1" customWidth="1"/>
    <col min="14599" max="14599" width="11.5703125" style="1" bestFit="1" customWidth="1"/>
    <col min="14600" max="14600" width="7.42578125" style="1" bestFit="1" customWidth="1"/>
    <col min="14601" max="14601" width="6.42578125" style="1" bestFit="1" customWidth="1"/>
    <col min="14602" max="14602" width="8.5703125" style="1" bestFit="1" customWidth="1"/>
    <col min="14603" max="14603" width="6.42578125" style="1" bestFit="1" customWidth="1"/>
    <col min="14604" max="14604" width="8.42578125" style="1" bestFit="1" customWidth="1"/>
    <col min="14605" max="14605" width="6.42578125" style="1" bestFit="1" customWidth="1"/>
    <col min="14606" max="14606" width="7.5703125" style="1" bestFit="1" customWidth="1"/>
    <col min="14607" max="14607" width="7.5703125" style="1" customWidth="1"/>
    <col min="14608" max="14608" width="6.42578125" style="1" bestFit="1" customWidth="1"/>
    <col min="14609" max="14609" width="9.42578125" style="1" bestFit="1" customWidth="1"/>
    <col min="14610" max="14610" width="11" style="1" bestFit="1" customWidth="1"/>
    <col min="14611" max="14611" width="11" style="1" customWidth="1"/>
    <col min="14612" max="14612" width="12" style="1" bestFit="1" customWidth="1"/>
    <col min="14613" max="14613" width="9.140625" style="1"/>
    <col min="14614" max="14618" width="2" style="1" bestFit="1" customWidth="1"/>
    <col min="14619" max="14850" width="9.140625" style="1"/>
    <col min="14851" max="14851" width="4.5703125" style="1" bestFit="1" customWidth="1"/>
    <col min="14852" max="14852" width="14.5703125" style="1" customWidth="1"/>
    <col min="14853" max="14853" width="9.5703125" style="1" customWidth="1"/>
    <col min="14854" max="14854" width="15.42578125" style="1" bestFit="1" customWidth="1"/>
    <col min="14855" max="14855" width="11.5703125" style="1" bestFit="1" customWidth="1"/>
    <col min="14856" max="14856" width="7.42578125" style="1" bestFit="1" customWidth="1"/>
    <col min="14857" max="14857" width="6.42578125" style="1" bestFit="1" customWidth="1"/>
    <col min="14858" max="14858" width="8.5703125" style="1" bestFit="1" customWidth="1"/>
    <col min="14859" max="14859" width="6.42578125" style="1" bestFit="1" customWidth="1"/>
    <col min="14860" max="14860" width="8.42578125" style="1" bestFit="1" customWidth="1"/>
    <col min="14861" max="14861" width="6.42578125" style="1" bestFit="1" customWidth="1"/>
    <col min="14862" max="14862" width="7.5703125" style="1" bestFit="1" customWidth="1"/>
    <col min="14863" max="14863" width="7.5703125" style="1" customWidth="1"/>
    <col min="14864" max="14864" width="6.42578125" style="1" bestFit="1" customWidth="1"/>
    <col min="14865" max="14865" width="9.42578125" style="1" bestFit="1" customWidth="1"/>
    <col min="14866" max="14866" width="11" style="1" bestFit="1" customWidth="1"/>
    <col min="14867" max="14867" width="11" style="1" customWidth="1"/>
    <col min="14868" max="14868" width="12" style="1" bestFit="1" customWidth="1"/>
    <col min="14869" max="14869" width="9.140625" style="1"/>
    <col min="14870" max="14874" width="2" style="1" bestFit="1" customWidth="1"/>
    <col min="14875" max="15106" width="9.140625" style="1"/>
    <col min="15107" max="15107" width="4.5703125" style="1" bestFit="1" customWidth="1"/>
    <col min="15108" max="15108" width="14.5703125" style="1" customWidth="1"/>
    <col min="15109" max="15109" width="9.5703125" style="1" customWidth="1"/>
    <col min="15110" max="15110" width="15.42578125" style="1" bestFit="1" customWidth="1"/>
    <col min="15111" max="15111" width="11.5703125" style="1" bestFit="1" customWidth="1"/>
    <col min="15112" max="15112" width="7.42578125" style="1" bestFit="1" customWidth="1"/>
    <col min="15113" max="15113" width="6.42578125" style="1" bestFit="1" customWidth="1"/>
    <col min="15114" max="15114" width="8.5703125" style="1" bestFit="1" customWidth="1"/>
    <col min="15115" max="15115" width="6.42578125" style="1" bestFit="1" customWidth="1"/>
    <col min="15116" max="15116" width="8.42578125" style="1" bestFit="1" customWidth="1"/>
    <col min="15117" max="15117" width="6.42578125" style="1" bestFit="1" customWidth="1"/>
    <col min="15118" max="15118" width="7.5703125" style="1" bestFit="1" customWidth="1"/>
    <col min="15119" max="15119" width="7.5703125" style="1" customWidth="1"/>
    <col min="15120" max="15120" width="6.42578125" style="1" bestFit="1" customWidth="1"/>
    <col min="15121" max="15121" width="9.42578125" style="1" bestFit="1" customWidth="1"/>
    <col min="15122" max="15122" width="11" style="1" bestFit="1" customWidth="1"/>
    <col min="15123" max="15123" width="11" style="1" customWidth="1"/>
    <col min="15124" max="15124" width="12" style="1" bestFit="1" customWidth="1"/>
    <col min="15125" max="15125" width="9.140625" style="1"/>
    <col min="15126" max="15130" width="2" style="1" bestFit="1" customWidth="1"/>
    <col min="15131" max="15362" width="9.140625" style="1"/>
    <col min="15363" max="15363" width="4.5703125" style="1" bestFit="1" customWidth="1"/>
    <col min="15364" max="15364" width="14.5703125" style="1" customWidth="1"/>
    <col min="15365" max="15365" width="9.5703125" style="1" customWidth="1"/>
    <col min="15366" max="15366" width="15.42578125" style="1" bestFit="1" customWidth="1"/>
    <col min="15367" max="15367" width="11.5703125" style="1" bestFit="1" customWidth="1"/>
    <col min="15368" max="15368" width="7.42578125" style="1" bestFit="1" customWidth="1"/>
    <col min="15369" max="15369" width="6.42578125" style="1" bestFit="1" customWidth="1"/>
    <col min="15370" max="15370" width="8.5703125" style="1" bestFit="1" customWidth="1"/>
    <col min="15371" max="15371" width="6.42578125" style="1" bestFit="1" customWidth="1"/>
    <col min="15372" max="15372" width="8.42578125" style="1" bestFit="1" customWidth="1"/>
    <col min="15373" max="15373" width="6.42578125" style="1" bestFit="1" customWidth="1"/>
    <col min="15374" max="15374" width="7.5703125" style="1" bestFit="1" customWidth="1"/>
    <col min="15375" max="15375" width="7.5703125" style="1" customWidth="1"/>
    <col min="15376" max="15376" width="6.42578125" style="1" bestFit="1" customWidth="1"/>
    <col min="15377" max="15377" width="9.42578125" style="1" bestFit="1" customWidth="1"/>
    <col min="15378" max="15378" width="11" style="1" bestFit="1" customWidth="1"/>
    <col min="15379" max="15379" width="11" style="1" customWidth="1"/>
    <col min="15380" max="15380" width="12" style="1" bestFit="1" customWidth="1"/>
    <col min="15381" max="15381" width="9.140625" style="1"/>
    <col min="15382" max="15386" width="2" style="1" bestFit="1" customWidth="1"/>
    <col min="15387" max="15618" width="9.140625" style="1"/>
    <col min="15619" max="15619" width="4.5703125" style="1" bestFit="1" customWidth="1"/>
    <col min="15620" max="15620" width="14.5703125" style="1" customWidth="1"/>
    <col min="15621" max="15621" width="9.5703125" style="1" customWidth="1"/>
    <col min="15622" max="15622" width="15.42578125" style="1" bestFit="1" customWidth="1"/>
    <col min="15623" max="15623" width="11.5703125" style="1" bestFit="1" customWidth="1"/>
    <col min="15624" max="15624" width="7.42578125" style="1" bestFit="1" customWidth="1"/>
    <col min="15625" max="15625" width="6.42578125" style="1" bestFit="1" customWidth="1"/>
    <col min="15626" max="15626" width="8.5703125" style="1" bestFit="1" customWidth="1"/>
    <col min="15627" max="15627" width="6.42578125" style="1" bestFit="1" customWidth="1"/>
    <col min="15628" max="15628" width="8.42578125" style="1" bestFit="1" customWidth="1"/>
    <col min="15629" max="15629" width="6.42578125" style="1" bestFit="1" customWidth="1"/>
    <col min="15630" max="15630" width="7.5703125" style="1" bestFit="1" customWidth="1"/>
    <col min="15631" max="15631" width="7.5703125" style="1" customWidth="1"/>
    <col min="15632" max="15632" width="6.42578125" style="1" bestFit="1" customWidth="1"/>
    <col min="15633" max="15633" width="9.42578125" style="1" bestFit="1" customWidth="1"/>
    <col min="15634" max="15634" width="11" style="1" bestFit="1" customWidth="1"/>
    <col min="15635" max="15635" width="11" style="1" customWidth="1"/>
    <col min="15636" max="15636" width="12" style="1" bestFit="1" customWidth="1"/>
    <col min="15637" max="15637" width="9.140625" style="1"/>
    <col min="15638" max="15642" width="2" style="1" bestFit="1" customWidth="1"/>
    <col min="15643" max="15874" width="9.140625" style="1"/>
    <col min="15875" max="15875" width="4.5703125" style="1" bestFit="1" customWidth="1"/>
    <col min="15876" max="15876" width="14.5703125" style="1" customWidth="1"/>
    <col min="15877" max="15877" width="9.5703125" style="1" customWidth="1"/>
    <col min="15878" max="15878" width="15.42578125" style="1" bestFit="1" customWidth="1"/>
    <col min="15879" max="15879" width="11.5703125" style="1" bestFit="1" customWidth="1"/>
    <col min="15880" max="15880" width="7.42578125" style="1" bestFit="1" customWidth="1"/>
    <col min="15881" max="15881" width="6.42578125" style="1" bestFit="1" customWidth="1"/>
    <col min="15882" max="15882" width="8.5703125" style="1" bestFit="1" customWidth="1"/>
    <col min="15883" max="15883" width="6.42578125" style="1" bestFit="1" customWidth="1"/>
    <col min="15884" max="15884" width="8.42578125" style="1" bestFit="1" customWidth="1"/>
    <col min="15885" max="15885" width="6.42578125" style="1" bestFit="1" customWidth="1"/>
    <col min="15886" max="15886" width="7.5703125" style="1" bestFit="1" customWidth="1"/>
    <col min="15887" max="15887" width="7.5703125" style="1" customWidth="1"/>
    <col min="15888" max="15888" width="6.42578125" style="1" bestFit="1" customWidth="1"/>
    <col min="15889" max="15889" width="9.42578125" style="1" bestFit="1" customWidth="1"/>
    <col min="15890" max="15890" width="11" style="1" bestFit="1" customWidth="1"/>
    <col min="15891" max="15891" width="11" style="1" customWidth="1"/>
    <col min="15892" max="15892" width="12" style="1" bestFit="1" customWidth="1"/>
    <col min="15893" max="15893" width="9.140625" style="1"/>
    <col min="15894" max="15898" width="2" style="1" bestFit="1" customWidth="1"/>
    <col min="15899" max="16130" width="9.140625" style="1"/>
    <col min="16131" max="16131" width="4.5703125" style="1" bestFit="1" customWidth="1"/>
    <col min="16132" max="16132" width="14.5703125" style="1" customWidth="1"/>
    <col min="16133" max="16133" width="9.5703125" style="1" customWidth="1"/>
    <col min="16134" max="16134" width="15.42578125" style="1" bestFit="1" customWidth="1"/>
    <col min="16135" max="16135" width="11.5703125" style="1" bestFit="1" customWidth="1"/>
    <col min="16136" max="16136" width="7.42578125" style="1" bestFit="1" customWidth="1"/>
    <col min="16137" max="16137" width="6.42578125" style="1" bestFit="1" customWidth="1"/>
    <col min="16138" max="16138" width="8.5703125" style="1" bestFit="1" customWidth="1"/>
    <col min="16139" max="16139" width="6.42578125" style="1" bestFit="1" customWidth="1"/>
    <col min="16140" max="16140" width="8.42578125" style="1" bestFit="1" customWidth="1"/>
    <col min="16141" max="16141" width="6.42578125" style="1" bestFit="1" customWidth="1"/>
    <col min="16142" max="16142" width="7.5703125" style="1" bestFit="1" customWidth="1"/>
    <col min="16143" max="16143" width="7.5703125" style="1" customWidth="1"/>
    <col min="16144" max="16144" width="6.42578125" style="1" bestFit="1" customWidth="1"/>
    <col min="16145" max="16145" width="9.42578125" style="1" bestFit="1" customWidth="1"/>
    <col min="16146" max="16146" width="11" style="1" bestFit="1" customWidth="1"/>
    <col min="16147" max="16147" width="11" style="1" customWidth="1"/>
    <col min="16148" max="16148" width="12" style="1" bestFit="1" customWidth="1"/>
    <col min="16149" max="16149" width="9.140625" style="1"/>
    <col min="16150" max="16154" width="2" style="1" bestFit="1" customWidth="1"/>
    <col min="16155" max="16384" width="9.140625" style="1"/>
  </cols>
  <sheetData>
    <row r="1" spans="1:31" ht="23.25" x14ac:dyDescent="0.35">
      <c r="D1" s="2" t="s">
        <v>155</v>
      </c>
      <c r="E1" s="2"/>
    </row>
    <row r="3" spans="1:31" s="10" customFormat="1" x14ac:dyDescent="0.2">
      <c r="A3" s="78"/>
      <c r="B3" s="78"/>
      <c r="C3" s="6" t="s">
        <v>0</v>
      </c>
      <c r="D3" s="6" t="s">
        <v>1</v>
      </c>
      <c r="E3" s="6" t="s">
        <v>2</v>
      </c>
      <c r="F3" s="7" t="s">
        <v>3</v>
      </c>
      <c r="G3" s="7" t="s">
        <v>4</v>
      </c>
      <c r="H3" s="8" t="s">
        <v>152</v>
      </c>
      <c r="I3" s="6" t="s">
        <v>6</v>
      </c>
      <c r="J3" s="8" t="s">
        <v>7</v>
      </c>
      <c r="K3" s="6" t="s">
        <v>6</v>
      </c>
      <c r="L3" s="8" t="s">
        <v>151</v>
      </c>
      <c r="M3" s="6" t="s">
        <v>6</v>
      </c>
      <c r="N3" s="8" t="s">
        <v>153</v>
      </c>
      <c r="O3" s="8" t="s">
        <v>10</v>
      </c>
      <c r="P3" s="6" t="s">
        <v>6</v>
      </c>
      <c r="Q3" s="6" t="s">
        <v>11</v>
      </c>
      <c r="R3" s="9" t="s">
        <v>12</v>
      </c>
      <c r="S3" s="9"/>
      <c r="AB3" s="78"/>
      <c r="AC3" s="78"/>
      <c r="AD3" s="78"/>
      <c r="AE3" s="78"/>
    </row>
    <row r="4" spans="1:31" ht="14.25" x14ac:dyDescent="0.2">
      <c r="A4" s="109">
        <v>152</v>
      </c>
      <c r="B4" s="109" t="s">
        <v>340</v>
      </c>
      <c r="C4" s="109">
        <v>19</v>
      </c>
      <c r="D4" s="162" t="s">
        <v>184</v>
      </c>
      <c r="E4" s="162" t="s">
        <v>179</v>
      </c>
      <c r="F4" s="149" t="s">
        <v>183</v>
      </c>
      <c r="G4" s="149">
        <v>2009</v>
      </c>
      <c r="H4" s="131">
        <v>8.44</v>
      </c>
      <c r="I4" s="130">
        <f t="shared" ref="I4:I26" si="0">RANK(H4,H$4:H$186,1)</f>
        <v>2</v>
      </c>
      <c r="J4" s="129">
        <v>10.24</v>
      </c>
      <c r="K4" s="130">
        <f t="shared" ref="K4:K26" si="1">RANK(J4,J$4:J$186,1)</f>
        <v>2</v>
      </c>
      <c r="L4" s="128">
        <v>33.11</v>
      </c>
      <c r="M4" s="15">
        <f t="shared" ref="M4:M26" si="2">RANK(L4,L$4:L$186)</f>
        <v>4</v>
      </c>
      <c r="N4" s="136">
        <v>392</v>
      </c>
      <c r="O4" s="131">
        <v>5</v>
      </c>
      <c r="P4" s="130">
        <f t="shared" ref="P4:P26" si="3">RANK(N4,N$4:N$186)</f>
        <v>1</v>
      </c>
      <c r="Q4" s="15">
        <f t="shared" ref="Q4:Q25" si="4">SUM(I4,K4,M4,P4)</f>
        <v>9</v>
      </c>
      <c r="R4" s="146">
        <f t="shared" ref="R4:R25" si="5">RANK(Q4,Q$4:Q$26,2)</f>
        <v>1</v>
      </c>
      <c r="S4" s="16"/>
      <c r="AB4" s="11"/>
      <c r="AC4" s="11"/>
      <c r="AD4" s="11"/>
      <c r="AE4" s="11"/>
    </row>
    <row r="5" spans="1:31" ht="14.25" x14ac:dyDescent="0.2">
      <c r="A5" s="109">
        <v>154</v>
      </c>
      <c r="B5" s="109" t="s">
        <v>340</v>
      </c>
      <c r="C5" s="109">
        <v>27</v>
      </c>
      <c r="D5" s="150" t="s">
        <v>344</v>
      </c>
      <c r="E5" s="150" t="s">
        <v>343</v>
      </c>
      <c r="F5" s="157" t="s">
        <v>342</v>
      </c>
      <c r="G5" s="149">
        <v>2009</v>
      </c>
      <c r="H5" s="131">
        <v>8.27</v>
      </c>
      <c r="I5" s="130">
        <f t="shared" si="0"/>
        <v>1</v>
      </c>
      <c r="J5" s="129">
        <v>10.44</v>
      </c>
      <c r="K5" s="130">
        <f t="shared" si="1"/>
        <v>3</v>
      </c>
      <c r="L5" s="129">
        <v>34.42</v>
      </c>
      <c r="M5" s="130">
        <f t="shared" si="2"/>
        <v>2</v>
      </c>
      <c r="N5" s="135">
        <v>322</v>
      </c>
      <c r="O5" s="14">
        <v>2</v>
      </c>
      <c r="P5" s="15">
        <f t="shared" si="3"/>
        <v>10</v>
      </c>
      <c r="Q5" s="15">
        <f t="shared" si="4"/>
        <v>16</v>
      </c>
      <c r="R5" s="146">
        <f t="shared" si="5"/>
        <v>2</v>
      </c>
      <c r="S5" s="16"/>
      <c r="AB5" s="11"/>
      <c r="AC5" s="11"/>
      <c r="AD5" s="11"/>
      <c r="AE5" s="11"/>
    </row>
    <row r="6" spans="1:31" ht="14.25" x14ac:dyDescent="0.2">
      <c r="A6" s="109">
        <v>155</v>
      </c>
      <c r="B6" s="109" t="s">
        <v>340</v>
      </c>
      <c r="C6" s="109">
        <v>11</v>
      </c>
      <c r="D6" s="158" t="s">
        <v>165</v>
      </c>
      <c r="E6" s="158" t="s">
        <v>20</v>
      </c>
      <c r="F6" s="149" t="s">
        <v>159</v>
      </c>
      <c r="G6" s="149">
        <v>2009</v>
      </c>
      <c r="H6" s="14">
        <v>8.68</v>
      </c>
      <c r="I6" s="15">
        <f t="shared" si="0"/>
        <v>7</v>
      </c>
      <c r="J6" s="129">
        <v>10.19</v>
      </c>
      <c r="K6" s="130">
        <f t="shared" si="1"/>
        <v>1</v>
      </c>
      <c r="L6" s="128">
        <v>27.23</v>
      </c>
      <c r="M6" s="15">
        <f t="shared" si="2"/>
        <v>9</v>
      </c>
      <c r="N6" s="136">
        <v>372</v>
      </c>
      <c r="O6" s="131">
        <v>4</v>
      </c>
      <c r="P6" s="130">
        <f t="shared" si="3"/>
        <v>2</v>
      </c>
      <c r="Q6" s="15">
        <f t="shared" si="4"/>
        <v>19</v>
      </c>
      <c r="R6" s="146">
        <f t="shared" si="5"/>
        <v>3</v>
      </c>
      <c r="S6" s="16"/>
      <c r="AB6" s="11"/>
      <c r="AC6" s="11"/>
      <c r="AD6" s="11"/>
      <c r="AE6" s="11"/>
    </row>
    <row r="7" spans="1:31" ht="14.25" x14ac:dyDescent="0.2">
      <c r="A7" s="109">
        <v>157</v>
      </c>
      <c r="B7" s="109" t="s">
        <v>340</v>
      </c>
      <c r="C7" s="109">
        <v>1</v>
      </c>
      <c r="D7" s="151" t="s">
        <v>300</v>
      </c>
      <c r="E7" s="151" t="s">
        <v>301</v>
      </c>
      <c r="F7" s="149" t="s">
        <v>33</v>
      </c>
      <c r="G7" s="149">
        <v>2009</v>
      </c>
      <c r="H7" s="14">
        <v>8.83</v>
      </c>
      <c r="I7" s="15">
        <f t="shared" si="0"/>
        <v>8</v>
      </c>
      <c r="J7" s="128">
        <v>10.88</v>
      </c>
      <c r="K7" s="15">
        <f t="shared" si="1"/>
        <v>6</v>
      </c>
      <c r="L7" s="128">
        <v>32.1</v>
      </c>
      <c r="M7" s="15">
        <f t="shared" si="2"/>
        <v>5</v>
      </c>
      <c r="N7" s="135">
        <v>352</v>
      </c>
      <c r="O7" s="14">
        <v>5</v>
      </c>
      <c r="P7" s="15">
        <f t="shared" si="3"/>
        <v>5</v>
      </c>
      <c r="Q7" s="15">
        <f t="shared" si="4"/>
        <v>24</v>
      </c>
      <c r="R7" s="16">
        <f t="shared" si="5"/>
        <v>4</v>
      </c>
      <c r="S7" s="16"/>
      <c r="AB7" s="11"/>
      <c r="AC7" s="11"/>
      <c r="AD7" s="11"/>
      <c r="AE7" s="11"/>
    </row>
    <row r="8" spans="1:31" ht="14.25" x14ac:dyDescent="0.2">
      <c r="A8" s="109">
        <v>158</v>
      </c>
      <c r="B8" s="109" t="s">
        <v>340</v>
      </c>
      <c r="C8" s="109">
        <v>6</v>
      </c>
      <c r="D8" s="151" t="s">
        <v>203</v>
      </c>
      <c r="E8" s="151" t="s">
        <v>20</v>
      </c>
      <c r="F8" s="149" t="s">
        <v>146</v>
      </c>
      <c r="G8" s="149">
        <v>2009</v>
      </c>
      <c r="H8" s="14">
        <v>8.52</v>
      </c>
      <c r="I8" s="15">
        <f t="shared" si="0"/>
        <v>5</v>
      </c>
      <c r="J8" s="128">
        <v>11.12</v>
      </c>
      <c r="K8" s="15">
        <f t="shared" si="1"/>
        <v>8</v>
      </c>
      <c r="L8" s="128">
        <v>27.08</v>
      </c>
      <c r="M8" s="15">
        <f t="shared" si="2"/>
        <v>10</v>
      </c>
      <c r="N8" s="135">
        <v>358</v>
      </c>
      <c r="O8" s="14">
        <v>6</v>
      </c>
      <c r="P8" s="15">
        <f t="shared" si="3"/>
        <v>4</v>
      </c>
      <c r="Q8" s="15">
        <f t="shared" si="4"/>
        <v>27</v>
      </c>
      <c r="R8" s="16">
        <f t="shared" si="5"/>
        <v>5</v>
      </c>
      <c r="S8" s="16"/>
      <c r="AB8" s="11"/>
      <c r="AC8" s="11"/>
      <c r="AD8" s="11"/>
      <c r="AE8" s="11"/>
    </row>
    <row r="9" spans="1:31" ht="14.25" x14ac:dyDescent="0.2">
      <c r="A9" s="109">
        <v>159</v>
      </c>
      <c r="B9" s="109" t="s">
        <v>340</v>
      </c>
      <c r="C9" s="109">
        <v>12</v>
      </c>
      <c r="D9" s="158" t="s">
        <v>166</v>
      </c>
      <c r="E9" s="158" t="s">
        <v>24</v>
      </c>
      <c r="F9" s="149" t="s">
        <v>159</v>
      </c>
      <c r="G9" s="149">
        <v>2009</v>
      </c>
      <c r="H9" s="14">
        <v>9.33</v>
      </c>
      <c r="I9" s="15">
        <f t="shared" si="0"/>
        <v>18</v>
      </c>
      <c r="J9" s="128">
        <v>10.74</v>
      </c>
      <c r="K9" s="15">
        <f t="shared" si="1"/>
        <v>4</v>
      </c>
      <c r="L9" s="129">
        <v>39.61</v>
      </c>
      <c r="M9" s="130">
        <f t="shared" si="2"/>
        <v>1</v>
      </c>
      <c r="N9" s="135">
        <v>350</v>
      </c>
      <c r="O9" s="14">
        <v>7</v>
      </c>
      <c r="P9" s="15">
        <f t="shared" si="3"/>
        <v>6</v>
      </c>
      <c r="Q9" s="15">
        <f t="shared" si="4"/>
        <v>29</v>
      </c>
      <c r="R9" s="16">
        <f t="shared" si="5"/>
        <v>6</v>
      </c>
      <c r="S9" s="16"/>
      <c r="AB9" s="11"/>
      <c r="AC9" s="11"/>
      <c r="AD9" s="11"/>
      <c r="AE9" s="11"/>
    </row>
    <row r="10" spans="1:31" ht="14.25" x14ac:dyDescent="0.2">
      <c r="A10" s="109">
        <v>160</v>
      </c>
      <c r="B10" s="109" t="s">
        <v>340</v>
      </c>
      <c r="C10" s="109">
        <v>18</v>
      </c>
      <c r="D10" s="147" t="s">
        <v>261</v>
      </c>
      <c r="E10" s="147" t="s">
        <v>32</v>
      </c>
      <c r="F10" s="148" t="s">
        <v>18</v>
      </c>
      <c r="G10" s="149">
        <v>2009</v>
      </c>
      <c r="H10" s="131">
        <v>8.4499999999999993</v>
      </c>
      <c r="I10" s="130">
        <f t="shared" si="0"/>
        <v>3</v>
      </c>
      <c r="J10" s="128">
        <v>11.15</v>
      </c>
      <c r="K10" s="15">
        <f t="shared" si="1"/>
        <v>9</v>
      </c>
      <c r="L10" s="128">
        <v>24.35</v>
      </c>
      <c r="M10" s="15">
        <f t="shared" si="2"/>
        <v>16</v>
      </c>
      <c r="N10" s="136">
        <v>360</v>
      </c>
      <c r="O10" s="131">
        <v>3</v>
      </c>
      <c r="P10" s="130">
        <f t="shared" si="3"/>
        <v>3</v>
      </c>
      <c r="Q10" s="15">
        <f t="shared" si="4"/>
        <v>31</v>
      </c>
      <c r="R10" s="16">
        <f t="shared" si="5"/>
        <v>7</v>
      </c>
      <c r="S10" s="16"/>
      <c r="AB10" s="11"/>
      <c r="AC10" s="11"/>
      <c r="AD10" s="11"/>
      <c r="AE10" s="11"/>
    </row>
    <row r="11" spans="1:31" ht="14.25" x14ac:dyDescent="0.2">
      <c r="A11" s="109">
        <v>162</v>
      </c>
      <c r="B11" s="109" t="s">
        <v>340</v>
      </c>
      <c r="C11" s="109">
        <v>13</v>
      </c>
      <c r="D11" s="113" t="s">
        <v>161</v>
      </c>
      <c r="E11" s="114" t="s">
        <v>162</v>
      </c>
      <c r="F11" s="149" t="s">
        <v>159</v>
      </c>
      <c r="G11" s="149">
        <v>2009</v>
      </c>
      <c r="H11" s="14">
        <v>8.5</v>
      </c>
      <c r="I11" s="15">
        <f t="shared" si="0"/>
        <v>4</v>
      </c>
      <c r="J11" s="128">
        <v>12.45</v>
      </c>
      <c r="K11" s="15">
        <f t="shared" si="1"/>
        <v>16</v>
      </c>
      <c r="L11" s="128">
        <v>29.23</v>
      </c>
      <c r="M11" s="15">
        <f t="shared" si="2"/>
        <v>7</v>
      </c>
      <c r="N11" s="135">
        <v>338</v>
      </c>
      <c r="O11" s="14">
        <v>4</v>
      </c>
      <c r="P11" s="15">
        <f t="shared" si="3"/>
        <v>8</v>
      </c>
      <c r="Q11" s="15">
        <f t="shared" si="4"/>
        <v>35</v>
      </c>
      <c r="R11" s="16">
        <f t="shared" si="5"/>
        <v>8</v>
      </c>
      <c r="S11" s="16"/>
      <c r="AB11" s="11"/>
      <c r="AC11" s="11"/>
      <c r="AD11" s="11"/>
      <c r="AE11" s="11"/>
    </row>
    <row r="12" spans="1:31" ht="14.25" x14ac:dyDescent="0.2">
      <c r="A12" s="109">
        <v>163</v>
      </c>
      <c r="B12" s="109" t="s">
        <v>340</v>
      </c>
      <c r="C12" s="109">
        <v>14</v>
      </c>
      <c r="D12" s="150" t="s">
        <v>316</v>
      </c>
      <c r="E12" s="150" t="s">
        <v>14</v>
      </c>
      <c r="F12" s="149" t="s">
        <v>317</v>
      </c>
      <c r="G12" s="149">
        <v>2009</v>
      </c>
      <c r="H12" s="14">
        <v>8.6</v>
      </c>
      <c r="I12" s="15">
        <f t="shared" si="0"/>
        <v>6</v>
      </c>
      <c r="J12" s="128">
        <v>11.4</v>
      </c>
      <c r="K12" s="15">
        <f t="shared" si="1"/>
        <v>10</v>
      </c>
      <c r="L12" s="128">
        <v>24.78</v>
      </c>
      <c r="M12" s="15">
        <f t="shared" si="2"/>
        <v>13</v>
      </c>
      <c r="N12" s="135">
        <v>322</v>
      </c>
      <c r="O12" s="14">
        <v>8</v>
      </c>
      <c r="P12" s="15">
        <f t="shared" si="3"/>
        <v>10</v>
      </c>
      <c r="Q12" s="15">
        <f t="shared" si="4"/>
        <v>39</v>
      </c>
      <c r="R12" s="16">
        <f t="shared" si="5"/>
        <v>9</v>
      </c>
      <c r="S12" s="16"/>
      <c r="AB12" s="11"/>
      <c r="AC12" s="11"/>
      <c r="AD12" s="11"/>
      <c r="AE12" s="11"/>
    </row>
    <row r="13" spans="1:31" ht="14.25" x14ac:dyDescent="0.2">
      <c r="A13" s="109">
        <v>164</v>
      </c>
      <c r="B13" s="109" t="s">
        <v>340</v>
      </c>
      <c r="C13" s="109">
        <v>17</v>
      </c>
      <c r="D13" s="147" t="s">
        <v>260</v>
      </c>
      <c r="E13" s="147" t="s">
        <v>17</v>
      </c>
      <c r="F13" s="148" t="s">
        <v>18</v>
      </c>
      <c r="G13" s="149">
        <v>2009</v>
      </c>
      <c r="H13" s="14">
        <v>9.0399999999999991</v>
      </c>
      <c r="I13" s="15">
        <f t="shared" si="0"/>
        <v>13</v>
      </c>
      <c r="J13" s="128">
        <v>10.81</v>
      </c>
      <c r="K13" s="15">
        <f t="shared" si="1"/>
        <v>5</v>
      </c>
      <c r="L13" s="128">
        <v>31.13</v>
      </c>
      <c r="M13" s="15">
        <f t="shared" si="2"/>
        <v>6</v>
      </c>
      <c r="N13" s="135">
        <v>312</v>
      </c>
      <c r="O13" s="14">
        <v>4</v>
      </c>
      <c r="P13" s="15">
        <f t="shared" si="3"/>
        <v>16</v>
      </c>
      <c r="Q13" s="15">
        <f t="shared" si="4"/>
        <v>40</v>
      </c>
      <c r="R13" s="16">
        <f t="shared" si="5"/>
        <v>10</v>
      </c>
      <c r="S13" s="16"/>
      <c r="AB13" s="11"/>
      <c r="AC13" s="11"/>
      <c r="AD13" s="11"/>
      <c r="AE13" s="11"/>
    </row>
    <row r="14" spans="1:31" ht="14.25" x14ac:dyDescent="0.2">
      <c r="A14" s="109">
        <v>165</v>
      </c>
      <c r="B14" s="109" t="s">
        <v>340</v>
      </c>
      <c r="C14" s="109">
        <v>22</v>
      </c>
      <c r="D14" s="158" t="s">
        <v>35</v>
      </c>
      <c r="E14" s="158" t="s">
        <v>36</v>
      </c>
      <c r="F14" s="157" t="s">
        <v>15</v>
      </c>
      <c r="G14" s="149">
        <v>2009</v>
      </c>
      <c r="H14" s="14">
        <v>9.11</v>
      </c>
      <c r="I14" s="15">
        <f t="shared" si="0"/>
        <v>14</v>
      </c>
      <c r="J14" s="128">
        <v>11.51</v>
      </c>
      <c r="K14" s="15">
        <f t="shared" si="1"/>
        <v>12</v>
      </c>
      <c r="L14" s="128">
        <v>27.46</v>
      </c>
      <c r="M14" s="15">
        <f t="shared" si="2"/>
        <v>8</v>
      </c>
      <c r="N14" s="135">
        <v>340</v>
      </c>
      <c r="O14" s="14">
        <v>3</v>
      </c>
      <c r="P14" s="15">
        <f t="shared" si="3"/>
        <v>7</v>
      </c>
      <c r="Q14" s="15">
        <f t="shared" si="4"/>
        <v>41</v>
      </c>
      <c r="R14" s="16">
        <f t="shared" si="5"/>
        <v>11</v>
      </c>
      <c r="S14" s="16"/>
      <c r="AB14" s="11"/>
      <c r="AC14" s="11"/>
      <c r="AD14" s="11"/>
      <c r="AE14" s="11"/>
    </row>
    <row r="15" spans="1:31" ht="14.25" x14ac:dyDescent="0.2">
      <c r="A15" s="109">
        <v>166</v>
      </c>
      <c r="B15" s="109" t="s">
        <v>341</v>
      </c>
      <c r="C15" s="109">
        <v>15</v>
      </c>
      <c r="D15" s="147" t="s">
        <v>258</v>
      </c>
      <c r="E15" s="147" t="s">
        <v>230</v>
      </c>
      <c r="F15" s="148" t="s">
        <v>18</v>
      </c>
      <c r="G15" s="149">
        <v>2009</v>
      </c>
      <c r="H15" s="14">
        <v>9.11</v>
      </c>
      <c r="I15" s="15">
        <f t="shared" si="0"/>
        <v>14</v>
      </c>
      <c r="J15" s="128">
        <v>11.65</v>
      </c>
      <c r="K15" s="15">
        <f t="shared" si="1"/>
        <v>13</v>
      </c>
      <c r="L15" s="129">
        <v>34.29</v>
      </c>
      <c r="M15" s="130">
        <f t="shared" si="2"/>
        <v>3</v>
      </c>
      <c r="N15" s="135">
        <v>313</v>
      </c>
      <c r="O15" s="14">
        <v>5</v>
      </c>
      <c r="P15" s="15">
        <f t="shared" si="3"/>
        <v>13</v>
      </c>
      <c r="Q15" s="15">
        <f t="shared" si="4"/>
        <v>43</v>
      </c>
      <c r="R15" s="16">
        <f t="shared" si="5"/>
        <v>12</v>
      </c>
      <c r="S15" s="16"/>
      <c r="AB15" s="11"/>
      <c r="AC15" s="11"/>
      <c r="AD15" s="11"/>
      <c r="AE15" s="11"/>
    </row>
    <row r="16" spans="1:31" ht="14.25" x14ac:dyDescent="0.2">
      <c r="A16" s="109">
        <v>167</v>
      </c>
      <c r="B16" s="109" t="s">
        <v>341</v>
      </c>
      <c r="C16" s="109">
        <v>23</v>
      </c>
      <c r="D16" s="163" t="s">
        <v>250</v>
      </c>
      <c r="E16" s="163" t="s">
        <v>179</v>
      </c>
      <c r="F16" s="149" t="s">
        <v>178</v>
      </c>
      <c r="G16" s="149">
        <v>2009</v>
      </c>
      <c r="H16" s="14">
        <v>9.0299999999999994</v>
      </c>
      <c r="I16" s="15">
        <f t="shared" si="0"/>
        <v>12</v>
      </c>
      <c r="J16" s="128">
        <v>11.01</v>
      </c>
      <c r="K16" s="15">
        <f t="shared" si="1"/>
        <v>7</v>
      </c>
      <c r="L16" s="128">
        <v>19.3</v>
      </c>
      <c r="M16" s="15">
        <f t="shared" si="2"/>
        <v>21</v>
      </c>
      <c r="N16" s="135">
        <v>325</v>
      </c>
      <c r="O16" s="14">
        <v>4</v>
      </c>
      <c r="P16" s="15">
        <f t="shared" si="3"/>
        <v>9</v>
      </c>
      <c r="Q16" s="15">
        <f t="shared" si="4"/>
        <v>49</v>
      </c>
      <c r="R16" s="16">
        <f t="shared" si="5"/>
        <v>13</v>
      </c>
      <c r="S16" s="16"/>
      <c r="AB16" s="11"/>
      <c r="AC16" s="11"/>
      <c r="AD16" s="11"/>
      <c r="AE16" s="11"/>
    </row>
    <row r="17" spans="1:31" ht="14.25" x14ac:dyDescent="0.2">
      <c r="A17" s="109">
        <v>168</v>
      </c>
      <c r="B17" s="109" t="s">
        <v>341</v>
      </c>
      <c r="C17" s="109">
        <v>16</v>
      </c>
      <c r="D17" s="147" t="s">
        <v>259</v>
      </c>
      <c r="E17" s="147" t="s">
        <v>240</v>
      </c>
      <c r="F17" s="148" t="s">
        <v>18</v>
      </c>
      <c r="G17" s="149">
        <v>2009</v>
      </c>
      <c r="H17" s="14">
        <v>8.92</v>
      </c>
      <c r="I17" s="15">
        <f t="shared" si="0"/>
        <v>9</v>
      </c>
      <c r="J17" s="128">
        <v>12.46</v>
      </c>
      <c r="K17" s="15">
        <f t="shared" si="1"/>
        <v>17</v>
      </c>
      <c r="L17" s="128">
        <v>25.34</v>
      </c>
      <c r="M17" s="15">
        <f t="shared" si="2"/>
        <v>12</v>
      </c>
      <c r="N17" s="135">
        <v>313</v>
      </c>
      <c r="O17" s="14">
        <v>5</v>
      </c>
      <c r="P17" s="15">
        <f t="shared" si="3"/>
        <v>13</v>
      </c>
      <c r="Q17" s="15">
        <f t="shared" si="4"/>
        <v>51</v>
      </c>
      <c r="R17" s="16">
        <f t="shared" si="5"/>
        <v>14</v>
      </c>
      <c r="S17" s="16"/>
      <c r="AB17" s="11"/>
      <c r="AC17" s="11"/>
      <c r="AD17" s="11"/>
      <c r="AE17" s="11"/>
    </row>
    <row r="18" spans="1:31" ht="14.25" x14ac:dyDescent="0.2">
      <c r="A18" s="109">
        <v>169</v>
      </c>
      <c r="B18" s="109" t="s">
        <v>341</v>
      </c>
      <c r="C18" s="109">
        <v>26</v>
      </c>
      <c r="D18" s="158" t="s">
        <v>347</v>
      </c>
      <c r="E18" s="158" t="s">
        <v>26</v>
      </c>
      <c r="F18" s="157" t="s">
        <v>342</v>
      </c>
      <c r="G18" s="157">
        <v>2009</v>
      </c>
      <c r="H18" s="14">
        <v>8.9499999999999993</v>
      </c>
      <c r="I18" s="15">
        <f t="shared" si="0"/>
        <v>10</v>
      </c>
      <c r="J18" s="128">
        <v>11.83</v>
      </c>
      <c r="K18" s="15">
        <f t="shared" si="1"/>
        <v>14</v>
      </c>
      <c r="L18" s="128">
        <v>26.79</v>
      </c>
      <c r="M18" s="15">
        <f t="shared" si="2"/>
        <v>11</v>
      </c>
      <c r="N18" s="135">
        <v>300</v>
      </c>
      <c r="O18" s="14">
        <v>3</v>
      </c>
      <c r="P18" s="15">
        <f t="shared" si="3"/>
        <v>18</v>
      </c>
      <c r="Q18" s="15">
        <f t="shared" si="4"/>
        <v>53</v>
      </c>
      <c r="R18" s="16">
        <f t="shared" si="5"/>
        <v>15</v>
      </c>
      <c r="S18" s="16"/>
      <c r="AB18" s="11"/>
      <c r="AC18" s="11"/>
      <c r="AD18" s="11"/>
      <c r="AE18" s="11"/>
    </row>
    <row r="19" spans="1:31" ht="14.25" x14ac:dyDescent="0.2">
      <c r="A19" s="109">
        <v>170</v>
      </c>
      <c r="B19" s="109" t="s">
        <v>341</v>
      </c>
      <c r="C19" s="109">
        <v>9</v>
      </c>
      <c r="D19" s="158" t="s">
        <v>284</v>
      </c>
      <c r="E19" s="158" t="s">
        <v>32</v>
      </c>
      <c r="F19" s="149" t="s">
        <v>159</v>
      </c>
      <c r="G19" s="149">
        <v>2009</v>
      </c>
      <c r="H19" s="14">
        <v>9.02</v>
      </c>
      <c r="I19" s="15">
        <f t="shared" si="0"/>
        <v>11</v>
      </c>
      <c r="J19" s="128">
        <v>13.09</v>
      </c>
      <c r="K19" s="15">
        <f t="shared" si="1"/>
        <v>21</v>
      </c>
      <c r="L19" s="128">
        <v>24.37</v>
      </c>
      <c r="M19" s="15">
        <f t="shared" si="2"/>
        <v>15</v>
      </c>
      <c r="N19" s="135">
        <v>315</v>
      </c>
      <c r="O19" s="14">
        <v>5</v>
      </c>
      <c r="P19" s="15">
        <f t="shared" si="3"/>
        <v>12</v>
      </c>
      <c r="Q19" s="15">
        <f t="shared" si="4"/>
        <v>59</v>
      </c>
      <c r="R19" s="16">
        <f t="shared" si="5"/>
        <v>16</v>
      </c>
      <c r="S19" s="16"/>
      <c r="AB19" s="11"/>
      <c r="AC19" s="11"/>
      <c r="AD19" s="11"/>
      <c r="AE19" s="11"/>
    </row>
    <row r="20" spans="1:31" ht="14.25" x14ac:dyDescent="0.2">
      <c r="A20" s="109">
        <v>171</v>
      </c>
      <c r="B20" s="109" t="s">
        <v>341</v>
      </c>
      <c r="C20" s="109">
        <v>4</v>
      </c>
      <c r="D20" s="158" t="s">
        <v>237</v>
      </c>
      <c r="E20" s="158" t="s">
        <v>204</v>
      </c>
      <c r="F20" s="149" t="s">
        <v>194</v>
      </c>
      <c r="G20" s="149">
        <v>2009</v>
      </c>
      <c r="H20" s="14">
        <v>9.26</v>
      </c>
      <c r="I20" s="15">
        <f t="shared" si="0"/>
        <v>17</v>
      </c>
      <c r="J20" s="128">
        <v>11.45</v>
      </c>
      <c r="K20" s="15">
        <f t="shared" si="1"/>
        <v>11</v>
      </c>
      <c r="L20" s="128">
        <v>23.61</v>
      </c>
      <c r="M20" s="15">
        <f t="shared" si="2"/>
        <v>18</v>
      </c>
      <c r="N20" s="135">
        <v>305</v>
      </c>
      <c r="O20" s="14">
        <v>8</v>
      </c>
      <c r="P20" s="15">
        <f t="shared" si="3"/>
        <v>17</v>
      </c>
      <c r="Q20" s="15">
        <f t="shared" si="4"/>
        <v>63</v>
      </c>
      <c r="R20" s="16">
        <f t="shared" si="5"/>
        <v>17</v>
      </c>
      <c r="S20" s="16"/>
      <c r="AB20" s="11"/>
      <c r="AC20" s="11"/>
      <c r="AD20" s="11"/>
      <c r="AE20" s="11"/>
    </row>
    <row r="21" spans="1:31" ht="14.25" x14ac:dyDescent="0.2">
      <c r="A21" s="109">
        <v>172</v>
      </c>
      <c r="B21" s="109" t="s">
        <v>341</v>
      </c>
      <c r="C21" s="109">
        <v>28.3</v>
      </c>
      <c r="D21" s="150" t="s">
        <v>395</v>
      </c>
      <c r="E21" s="150" t="s">
        <v>32</v>
      </c>
      <c r="F21" s="149" t="s">
        <v>146</v>
      </c>
      <c r="G21" s="149">
        <v>2009</v>
      </c>
      <c r="H21" s="14">
        <v>9.4700000000000006</v>
      </c>
      <c r="I21" s="15">
        <f t="shared" si="0"/>
        <v>21</v>
      </c>
      <c r="J21" s="128">
        <v>12.88</v>
      </c>
      <c r="K21" s="15">
        <f t="shared" si="1"/>
        <v>20</v>
      </c>
      <c r="L21" s="128">
        <v>23.93</v>
      </c>
      <c r="M21" s="15">
        <f t="shared" si="2"/>
        <v>17</v>
      </c>
      <c r="N21" s="135">
        <v>313</v>
      </c>
      <c r="O21" s="14">
        <v>1</v>
      </c>
      <c r="P21" s="15">
        <f t="shared" si="3"/>
        <v>13</v>
      </c>
      <c r="Q21" s="15">
        <f t="shared" si="4"/>
        <v>71</v>
      </c>
      <c r="R21" s="16">
        <f t="shared" si="5"/>
        <v>18</v>
      </c>
      <c r="S21" s="16"/>
      <c r="AB21" s="11"/>
      <c r="AC21" s="11"/>
      <c r="AD21" s="11"/>
      <c r="AE21" s="11"/>
    </row>
    <row r="22" spans="1:31" ht="14.25" x14ac:dyDescent="0.2">
      <c r="A22" s="109">
        <v>173</v>
      </c>
      <c r="B22" s="109" t="s">
        <v>341</v>
      </c>
      <c r="C22" s="109">
        <v>20</v>
      </c>
      <c r="D22" s="159" t="s">
        <v>328</v>
      </c>
      <c r="E22" s="159" t="s">
        <v>17</v>
      </c>
      <c r="F22" s="160" t="s">
        <v>15</v>
      </c>
      <c r="G22" s="149">
        <v>2009</v>
      </c>
      <c r="H22" s="14">
        <v>9.3699999999999992</v>
      </c>
      <c r="I22" s="15">
        <f t="shared" si="0"/>
        <v>20</v>
      </c>
      <c r="J22" s="128">
        <v>12.5</v>
      </c>
      <c r="K22" s="15">
        <f t="shared" si="1"/>
        <v>18</v>
      </c>
      <c r="L22" s="128">
        <v>24.64</v>
      </c>
      <c r="M22" s="15">
        <f t="shared" si="2"/>
        <v>14</v>
      </c>
      <c r="N22" s="135">
        <v>288</v>
      </c>
      <c r="O22" s="14">
        <v>3</v>
      </c>
      <c r="P22" s="15">
        <f t="shared" si="3"/>
        <v>20</v>
      </c>
      <c r="Q22" s="15">
        <f t="shared" si="4"/>
        <v>72</v>
      </c>
      <c r="R22" s="16">
        <f t="shared" si="5"/>
        <v>19</v>
      </c>
      <c r="S22" s="16"/>
      <c r="AB22" s="11"/>
      <c r="AC22" s="11"/>
      <c r="AD22" s="11"/>
      <c r="AE22" s="11"/>
    </row>
    <row r="23" spans="1:31" ht="14.25" x14ac:dyDescent="0.2">
      <c r="A23" s="109">
        <v>174</v>
      </c>
      <c r="B23" s="109" t="s">
        <v>341</v>
      </c>
      <c r="C23" s="109">
        <v>3</v>
      </c>
      <c r="D23" s="158" t="s">
        <v>235</v>
      </c>
      <c r="E23" s="158" t="s">
        <v>236</v>
      </c>
      <c r="F23" s="149" t="s">
        <v>194</v>
      </c>
      <c r="G23" s="149">
        <v>2009</v>
      </c>
      <c r="H23" s="14">
        <v>9.33</v>
      </c>
      <c r="I23" s="15">
        <f t="shared" si="0"/>
        <v>18</v>
      </c>
      <c r="J23" s="128">
        <v>12.25</v>
      </c>
      <c r="K23" s="15">
        <f t="shared" si="1"/>
        <v>15</v>
      </c>
      <c r="L23" s="128">
        <v>22.71</v>
      </c>
      <c r="M23" s="15">
        <f t="shared" si="2"/>
        <v>20</v>
      </c>
      <c r="N23" s="135">
        <v>281</v>
      </c>
      <c r="O23" s="14">
        <v>6</v>
      </c>
      <c r="P23" s="15">
        <f t="shared" si="3"/>
        <v>21</v>
      </c>
      <c r="Q23" s="15">
        <f t="shared" si="4"/>
        <v>74</v>
      </c>
      <c r="R23" s="16">
        <f t="shared" si="5"/>
        <v>20</v>
      </c>
      <c r="S23" s="16"/>
      <c r="AB23" s="11"/>
      <c r="AC23" s="11"/>
      <c r="AD23" s="11"/>
      <c r="AE23" s="11"/>
    </row>
    <row r="24" spans="1:31" ht="14.25" x14ac:dyDescent="0.2">
      <c r="A24" s="109">
        <v>60</v>
      </c>
      <c r="B24" s="109" t="s">
        <v>341</v>
      </c>
      <c r="C24" s="109">
        <v>7</v>
      </c>
      <c r="D24" s="151" t="s">
        <v>202</v>
      </c>
      <c r="E24" s="151" t="s">
        <v>24</v>
      </c>
      <c r="F24" s="149" t="s">
        <v>146</v>
      </c>
      <c r="G24" s="149">
        <v>2009</v>
      </c>
      <c r="H24" s="14">
        <v>9.1199999999999992</v>
      </c>
      <c r="I24" s="15">
        <f t="shared" si="0"/>
        <v>16</v>
      </c>
      <c r="J24" s="128">
        <v>13.21</v>
      </c>
      <c r="K24" s="15">
        <f t="shared" si="1"/>
        <v>22</v>
      </c>
      <c r="L24" s="128">
        <v>23.47</v>
      </c>
      <c r="M24" s="15">
        <f t="shared" si="2"/>
        <v>19</v>
      </c>
      <c r="N24" s="135">
        <v>298</v>
      </c>
      <c r="O24" s="14">
        <v>10</v>
      </c>
      <c r="P24" s="15">
        <f t="shared" si="3"/>
        <v>19</v>
      </c>
      <c r="Q24" s="15">
        <f t="shared" si="4"/>
        <v>76</v>
      </c>
      <c r="R24" s="16">
        <f t="shared" si="5"/>
        <v>21</v>
      </c>
      <c r="S24" s="16"/>
      <c r="AB24" s="11"/>
      <c r="AC24" s="11"/>
      <c r="AD24" s="11"/>
      <c r="AE24" s="11"/>
    </row>
    <row r="25" spans="1:31" ht="14.25" x14ac:dyDescent="0.2">
      <c r="A25" s="109"/>
      <c r="B25" s="109"/>
      <c r="C25" s="109">
        <v>8</v>
      </c>
      <c r="D25" s="151" t="s">
        <v>227</v>
      </c>
      <c r="E25" s="151" t="s">
        <v>26</v>
      </c>
      <c r="F25" s="149" t="s">
        <v>146</v>
      </c>
      <c r="G25" s="149">
        <v>2009</v>
      </c>
      <c r="H25" s="14">
        <v>9.81</v>
      </c>
      <c r="I25" s="15">
        <f t="shared" si="0"/>
        <v>22</v>
      </c>
      <c r="J25" s="128">
        <v>12.83</v>
      </c>
      <c r="K25" s="15">
        <f t="shared" si="1"/>
        <v>19</v>
      </c>
      <c r="L25" s="128">
        <v>18.84</v>
      </c>
      <c r="M25" s="15">
        <f t="shared" si="2"/>
        <v>22</v>
      </c>
      <c r="N25" s="135">
        <v>235</v>
      </c>
      <c r="O25" s="14"/>
      <c r="P25" s="15">
        <f t="shared" si="3"/>
        <v>23</v>
      </c>
      <c r="Q25" s="15">
        <f t="shared" si="4"/>
        <v>86</v>
      </c>
      <c r="R25" s="16">
        <f t="shared" si="5"/>
        <v>22</v>
      </c>
      <c r="S25" s="16"/>
      <c r="AB25" s="11"/>
      <c r="AC25" s="11"/>
      <c r="AD25" s="11"/>
      <c r="AE25" s="11"/>
    </row>
    <row r="26" spans="1:31" ht="14.25" x14ac:dyDescent="0.2">
      <c r="A26" s="109"/>
      <c r="B26" s="109"/>
      <c r="C26" s="109">
        <v>21</v>
      </c>
      <c r="D26" s="158" t="s">
        <v>31</v>
      </c>
      <c r="E26" s="158" t="s">
        <v>26</v>
      </c>
      <c r="F26" s="157" t="s">
        <v>15</v>
      </c>
      <c r="G26" s="149">
        <v>2009</v>
      </c>
      <c r="H26" s="14">
        <v>9.9700000000000006</v>
      </c>
      <c r="I26" s="15">
        <f t="shared" si="0"/>
        <v>23</v>
      </c>
      <c r="J26" s="128" t="s">
        <v>396</v>
      </c>
      <c r="K26" s="15" t="e">
        <f t="shared" si="1"/>
        <v>#VALUE!</v>
      </c>
      <c r="L26" s="128">
        <v>16.93</v>
      </c>
      <c r="M26" s="15">
        <f t="shared" si="2"/>
        <v>23</v>
      </c>
      <c r="N26" s="135">
        <v>248</v>
      </c>
      <c r="O26" s="14">
        <v>1</v>
      </c>
      <c r="P26" s="15">
        <f t="shared" si="3"/>
        <v>22</v>
      </c>
      <c r="Q26" s="15"/>
      <c r="R26" s="16">
        <v>23</v>
      </c>
      <c r="S26" s="16"/>
      <c r="AB26" s="11"/>
      <c r="AC26" s="11"/>
      <c r="AD26" s="11"/>
      <c r="AE26" s="11"/>
    </row>
    <row r="27" spans="1:31" ht="15" x14ac:dyDescent="0.25">
      <c r="A27" s="109"/>
      <c r="B27" s="109"/>
      <c r="C27" s="109"/>
      <c r="D27" s="12"/>
      <c r="E27" s="12"/>
      <c r="F27" s="13"/>
      <c r="G27" s="77"/>
      <c r="H27" s="14"/>
      <c r="I27" s="15"/>
      <c r="J27" s="128"/>
      <c r="K27" s="15"/>
      <c r="L27" s="14"/>
      <c r="M27" s="15"/>
      <c r="N27" s="14"/>
      <c r="O27" s="14"/>
      <c r="P27" s="15"/>
      <c r="Q27" s="15"/>
      <c r="R27" s="16"/>
      <c r="S27" s="16"/>
      <c r="AB27" s="11"/>
      <c r="AC27" s="11"/>
      <c r="AD27" s="11"/>
      <c r="AE27" s="11"/>
    </row>
    <row r="28" spans="1:31" ht="15" x14ac:dyDescent="0.2">
      <c r="A28" s="109"/>
      <c r="B28" s="109"/>
      <c r="C28" s="109"/>
      <c r="D28" s="17"/>
      <c r="E28" s="17"/>
      <c r="F28" s="18"/>
      <c r="G28" s="13"/>
      <c r="H28" s="14"/>
      <c r="I28" s="15"/>
      <c r="J28" s="14"/>
      <c r="K28" s="15"/>
      <c r="L28" s="14"/>
      <c r="M28" s="15"/>
      <c r="N28" s="14"/>
      <c r="O28" s="14"/>
      <c r="P28" s="15"/>
      <c r="Q28" s="15"/>
      <c r="R28" s="16"/>
      <c r="S28" s="16"/>
      <c r="AB28" s="11"/>
      <c r="AC28" s="11"/>
      <c r="AD28" s="11"/>
      <c r="AE28" s="11"/>
    </row>
    <row r="29" spans="1:31" x14ac:dyDescent="0.2">
      <c r="A29" s="109"/>
      <c r="B29" s="109"/>
      <c r="C29" s="109"/>
      <c r="D29" s="12"/>
      <c r="E29" s="12"/>
      <c r="F29" s="13"/>
      <c r="G29" s="13"/>
      <c r="H29" s="14"/>
      <c r="I29" s="15"/>
      <c r="J29" s="14"/>
      <c r="K29" s="15"/>
      <c r="L29" s="14"/>
      <c r="M29" s="15"/>
      <c r="N29" s="14"/>
      <c r="O29" s="14"/>
      <c r="P29" s="15"/>
      <c r="Q29" s="15"/>
      <c r="R29" s="16"/>
      <c r="S29" s="16"/>
      <c r="AB29" s="11"/>
      <c r="AC29" s="11"/>
      <c r="AD29" s="11"/>
      <c r="AE29" s="11"/>
    </row>
    <row r="30" spans="1:31" x14ac:dyDescent="0.2">
      <c r="A30" s="109"/>
      <c r="B30" s="109"/>
      <c r="C30" s="109"/>
      <c r="D30" s="12"/>
      <c r="E30" s="12"/>
      <c r="F30" s="13"/>
      <c r="G30" s="13"/>
      <c r="H30" s="14"/>
      <c r="I30" s="15"/>
      <c r="J30" s="14"/>
      <c r="K30" s="15"/>
      <c r="L30" s="14"/>
      <c r="M30" s="15"/>
      <c r="N30" s="14"/>
      <c r="O30" s="14"/>
      <c r="P30" s="15"/>
      <c r="Q30" s="15"/>
      <c r="R30" s="16"/>
      <c r="S30" s="16"/>
      <c r="AB30" s="11"/>
      <c r="AC30" s="11"/>
      <c r="AD30" s="11"/>
      <c r="AE30" s="11"/>
    </row>
    <row r="31" spans="1:31" x14ac:dyDescent="0.2">
      <c r="C31" s="119"/>
      <c r="D31" s="94"/>
      <c r="E31" s="94"/>
      <c r="F31" s="120"/>
      <c r="G31" s="120"/>
      <c r="H31" s="14"/>
      <c r="I31" s="15"/>
      <c r="J31" s="14"/>
      <c r="K31" s="15"/>
      <c r="L31" s="14"/>
      <c r="M31" s="15"/>
      <c r="N31" s="14"/>
      <c r="O31" s="14"/>
      <c r="P31" s="15"/>
      <c r="Q31" s="15"/>
      <c r="R31" s="16"/>
      <c r="S31" s="16"/>
      <c r="AB31" s="11"/>
      <c r="AC31" s="11"/>
      <c r="AD31" s="11"/>
      <c r="AE31" s="11"/>
    </row>
    <row r="32" spans="1:31" x14ac:dyDescent="0.2">
      <c r="C32" s="109"/>
      <c r="D32" s="12"/>
      <c r="E32" s="12"/>
      <c r="F32" s="13"/>
      <c r="G32" s="13"/>
      <c r="H32" s="14"/>
      <c r="I32" s="15"/>
      <c r="J32" s="14"/>
      <c r="K32" s="15"/>
      <c r="L32" s="14"/>
      <c r="M32" s="15"/>
      <c r="N32" s="14"/>
      <c r="O32" s="14"/>
      <c r="P32" s="15"/>
      <c r="Q32" s="15"/>
      <c r="R32" s="16"/>
      <c r="S32" s="16"/>
      <c r="AB32" s="11"/>
      <c r="AC32" s="11"/>
      <c r="AD32" s="11"/>
      <c r="AE32" s="11"/>
    </row>
    <row r="33" spans="3:31" x14ac:dyDescent="0.2">
      <c r="C33" s="11"/>
      <c r="D33" s="12"/>
      <c r="E33" s="12"/>
      <c r="F33" s="13"/>
      <c r="G33" s="13"/>
      <c r="H33" s="14"/>
      <c r="I33" s="15"/>
      <c r="J33" s="14"/>
      <c r="K33" s="15"/>
      <c r="L33" s="14"/>
      <c r="M33" s="15"/>
      <c r="N33" s="14"/>
      <c r="O33" s="14"/>
      <c r="P33" s="15"/>
      <c r="Q33" s="15"/>
      <c r="R33" s="16"/>
      <c r="S33" s="16"/>
      <c r="AB33" s="11"/>
      <c r="AC33" s="11"/>
      <c r="AD33" s="11"/>
      <c r="AE33" s="11"/>
    </row>
    <row r="34" spans="3:31" ht="15" x14ac:dyDescent="0.2">
      <c r="C34" s="11"/>
      <c r="D34" s="17"/>
      <c r="E34" s="17"/>
      <c r="F34" s="18"/>
      <c r="G34" s="13"/>
      <c r="H34" s="14"/>
      <c r="I34" s="15"/>
      <c r="J34" s="14"/>
      <c r="K34" s="15"/>
      <c r="L34" s="14"/>
      <c r="M34" s="15"/>
      <c r="N34" s="14"/>
      <c r="O34" s="14"/>
      <c r="P34" s="15"/>
      <c r="Q34" s="15"/>
      <c r="R34" s="16"/>
      <c r="S34" s="16"/>
      <c r="AB34" s="11"/>
      <c r="AC34" s="11"/>
      <c r="AD34" s="11"/>
      <c r="AE34" s="11"/>
    </row>
    <row r="35" spans="3:31" x14ac:dyDescent="0.2">
      <c r="C35" s="11"/>
      <c r="D35" s="11"/>
      <c r="E35" s="11"/>
      <c r="F35" s="19"/>
      <c r="G35" s="13"/>
      <c r="H35" s="14"/>
      <c r="I35" s="15"/>
      <c r="J35" s="14"/>
      <c r="K35" s="15"/>
      <c r="L35" s="14"/>
      <c r="M35" s="15"/>
      <c r="N35" s="14"/>
      <c r="O35" s="14"/>
      <c r="P35" s="15"/>
      <c r="Q35" s="15"/>
      <c r="R35" s="16"/>
      <c r="S35" s="20"/>
      <c r="AB35" s="11"/>
      <c r="AC35" s="11"/>
      <c r="AD35" s="11"/>
      <c r="AE35" s="11"/>
    </row>
    <row r="36" spans="3:31" x14ac:dyDescent="0.2">
      <c r="C36" s="109"/>
      <c r="D36" s="109"/>
      <c r="E36" s="109"/>
      <c r="F36" s="19"/>
      <c r="G36" s="13"/>
      <c r="H36" s="14"/>
      <c r="I36" s="15"/>
      <c r="J36" s="14"/>
      <c r="K36" s="15"/>
      <c r="L36" s="14"/>
      <c r="M36" s="15"/>
      <c r="N36" s="14"/>
      <c r="O36" s="14"/>
      <c r="P36" s="15"/>
      <c r="Q36" s="15"/>
      <c r="R36" s="16"/>
      <c r="S36" s="20"/>
      <c r="AB36" s="11"/>
      <c r="AC36" s="11"/>
      <c r="AD36" s="11"/>
      <c r="AE36" s="11"/>
    </row>
    <row r="37" spans="3:31" x14ac:dyDescent="0.2">
      <c r="C37" s="21"/>
      <c r="D37" s="21"/>
      <c r="E37" s="21"/>
      <c r="F37" s="79"/>
      <c r="G37" s="79"/>
      <c r="H37" s="14"/>
      <c r="I37" s="15"/>
      <c r="J37" s="14"/>
      <c r="K37" s="15"/>
      <c r="L37" s="14"/>
      <c r="M37" s="15"/>
      <c r="N37" s="14"/>
      <c r="O37" s="14"/>
      <c r="P37" s="15"/>
      <c r="Q37" s="15"/>
      <c r="R37" s="16"/>
      <c r="S37" s="20"/>
      <c r="AB37" s="11"/>
      <c r="AC37" s="11"/>
      <c r="AD37" s="11"/>
      <c r="AE37" s="11"/>
    </row>
    <row r="38" spans="3:31" x14ac:dyDescent="0.2">
      <c r="C38" s="21"/>
      <c r="I38" s="22"/>
      <c r="K38" s="22"/>
      <c r="M38" s="22"/>
      <c r="P38" s="22"/>
      <c r="Q38" s="22"/>
      <c r="R38" s="23"/>
      <c r="S38" s="23"/>
    </row>
    <row r="39" spans="3:31" x14ac:dyDescent="0.2">
      <c r="C39" s="21"/>
      <c r="I39" s="22"/>
      <c r="K39" s="22"/>
      <c r="M39" s="22"/>
      <c r="P39" s="22"/>
      <c r="Q39" s="22"/>
      <c r="R39" s="23"/>
      <c r="S39" s="23"/>
    </row>
    <row r="40" spans="3:31" x14ac:dyDescent="0.2">
      <c r="C40" s="21"/>
      <c r="I40" s="22"/>
      <c r="K40" s="22"/>
      <c r="M40" s="22"/>
      <c r="P40" s="22"/>
      <c r="Q40" s="22"/>
      <c r="R40" s="23"/>
      <c r="S40" s="23"/>
    </row>
    <row r="41" spans="3:31" x14ac:dyDescent="0.2">
      <c r="C41" s="21"/>
      <c r="I41" s="22"/>
      <c r="K41" s="22"/>
      <c r="M41" s="22"/>
      <c r="P41" s="22"/>
      <c r="Q41" s="22"/>
      <c r="R41" s="23"/>
      <c r="S41" s="23"/>
    </row>
    <row r="42" spans="3:31" x14ac:dyDescent="0.2">
      <c r="I42" s="22"/>
      <c r="K42" s="22"/>
      <c r="M42" s="22"/>
      <c r="P42" s="22"/>
      <c r="Q42" s="22"/>
      <c r="R42" s="23"/>
      <c r="S42" s="23"/>
    </row>
    <row r="43" spans="3:31" x14ac:dyDescent="0.2">
      <c r="I43" s="22"/>
      <c r="K43" s="22"/>
      <c r="M43" s="22"/>
      <c r="P43" s="22"/>
      <c r="Q43" s="22"/>
      <c r="R43" s="23"/>
      <c r="S43" s="23"/>
    </row>
    <row r="44" spans="3:31" x14ac:dyDescent="0.2">
      <c r="I44" s="22"/>
      <c r="K44" s="22"/>
      <c r="M44" s="22"/>
      <c r="P44" s="22"/>
      <c r="Q44" s="22"/>
      <c r="R44" s="23"/>
      <c r="S44" s="23"/>
    </row>
    <row r="45" spans="3:31" x14ac:dyDescent="0.2">
      <c r="I45" s="22"/>
      <c r="K45" s="22"/>
      <c r="M45" s="22"/>
      <c r="P45" s="22"/>
      <c r="Q45" s="22"/>
      <c r="R45" s="23"/>
      <c r="S45" s="23"/>
    </row>
    <row r="46" spans="3:31" x14ac:dyDescent="0.2">
      <c r="I46" s="22"/>
      <c r="K46" s="22"/>
      <c r="M46" s="22"/>
      <c r="P46" s="22"/>
      <c r="Q46" s="22"/>
      <c r="R46" s="23"/>
      <c r="S46" s="23"/>
    </row>
    <row r="47" spans="3:31" x14ac:dyDescent="0.2">
      <c r="I47" s="22"/>
      <c r="K47" s="22"/>
      <c r="M47" s="22"/>
      <c r="P47" s="22"/>
      <c r="Q47" s="22"/>
      <c r="R47" s="23"/>
      <c r="S47" s="23"/>
    </row>
    <row r="48" spans="3:31" x14ac:dyDescent="0.2">
      <c r="I48" s="22"/>
      <c r="K48" s="22"/>
      <c r="M48" s="22"/>
      <c r="P48" s="22"/>
      <c r="Q48" s="22"/>
      <c r="R48" s="23"/>
      <c r="S48" s="23"/>
    </row>
    <row r="49" spans="9:19" x14ac:dyDescent="0.2">
      <c r="I49" s="22"/>
      <c r="K49" s="22"/>
      <c r="M49" s="22"/>
      <c r="P49" s="22"/>
      <c r="Q49" s="22"/>
      <c r="R49" s="23"/>
      <c r="S49" s="23"/>
    </row>
    <row r="50" spans="9:19" x14ac:dyDescent="0.2">
      <c r="I50" s="22"/>
      <c r="K50" s="22"/>
      <c r="M50" s="22"/>
      <c r="P50" s="22"/>
      <c r="Q50" s="22"/>
      <c r="R50" s="23"/>
      <c r="S50" s="23"/>
    </row>
    <row r="51" spans="9:19" x14ac:dyDescent="0.2">
      <c r="I51" s="22"/>
      <c r="K51" s="22"/>
      <c r="M51" s="22"/>
      <c r="P51" s="22"/>
      <c r="Q51" s="22"/>
      <c r="R51" s="23"/>
      <c r="S51" s="23"/>
    </row>
    <row r="52" spans="9:19" x14ac:dyDescent="0.2">
      <c r="I52" s="22"/>
      <c r="K52" s="22"/>
      <c r="M52" s="22"/>
      <c r="P52" s="22"/>
      <c r="Q52" s="22"/>
      <c r="R52" s="23"/>
      <c r="S52" s="23"/>
    </row>
    <row r="53" spans="9:19" x14ac:dyDescent="0.2">
      <c r="I53" s="22"/>
      <c r="K53" s="22"/>
      <c r="M53" s="22"/>
      <c r="P53" s="22"/>
      <c r="Q53" s="22"/>
      <c r="R53" s="23"/>
      <c r="S53" s="23"/>
    </row>
    <row r="54" spans="9:19" x14ac:dyDescent="0.2">
      <c r="I54" s="22"/>
      <c r="K54" s="22"/>
      <c r="M54" s="22"/>
      <c r="P54" s="22"/>
      <c r="Q54" s="22"/>
      <c r="R54" s="23"/>
      <c r="S54" s="23"/>
    </row>
    <row r="55" spans="9:19" x14ac:dyDescent="0.2">
      <c r="I55" s="22"/>
      <c r="K55" s="22"/>
      <c r="M55" s="22"/>
      <c r="P55" s="22"/>
      <c r="Q55" s="22"/>
      <c r="R55" s="23"/>
      <c r="S55" s="23"/>
    </row>
    <row r="56" spans="9:19" x14ac:dyDescent="0.2">
      <c r="I56" s="22"/>
      <c r="K56" s="22"/>
      <c r="M56" s="22"/>
      <c r="P56" s="22"/>
      <c r="Q56" s="22"/>
      <c r="R56" s="23"/>
      <c r="S56" s="23"/>
    </row>
    <row r="57" spans="9:19" x14ac:dyDescent="0.2">
      <c r="I57" s="22"/>
      <c r="K57" s="22"/>
      <c r="M57" s="22"/>
      <c r="P57" s="22"/>
      <c r="Q57" s="22"/>
      <c r="R57" s="23"/>
      <c r="S57" s="23"/>
    </row>
    <row r="58" spans="9:19" x14ac:dyDescent="0.2">
      <c r="I58" s="22"/>
      <c r="K58" s="22"/>
      <c r="M58" s="22"/>
      <c r="P58" s="22"/>
      <c r="Q58" s="22"/>
      <c r="R58" s="23"/>
      <c r="S58" s="23"/>
    </row>
    <row r="59" spans="9:19" x14ac:dyDescent="0.2">
      <c r="I59" s="22"/>
      <c r="K59" s="22"/>
      <c r="M59" s="22"/>
      <c r="P59" s="22"/>
      <c r="Q59" s="22"/>
      <c r="R59" s="23"/>
      <c r="S59" s="23"/>
    </row>
    <row r="60" spans="9:19" x14ac:dyDescent="0.2">
      <c r="I60" s="22"/>
      <c r="K60" s="22"/>
      <c r="M60" s="22"/>
      <c r="P60" s="22"/>
      <c r="Q60" s="22"/>
      <c r="R60" s="23"/>
      <c r="S60" s="23"/>
    </row>
    <row r="61" spans="9:19" x14ac:dyDescent="0.2">
      <c r="I61" s="22"/>
      <c r="K61" s="22"/>
      <c r="M61" s="22"/>
      <c r="P61" s="22"/>
      <c r="Q61" s="22"/>
      <c r="R61" s="23"/>
      <c r="S61" s="23"/>
    </row>
    <row r="62" spans="9:19" x14ac:dyDescent="0.2">
      <c r="I62" s="22"/>
      <c r="K62" s="22"/>
      <c r="M62" s="22"/>
      <c r="P62" s="22"/>
      <c r="Q62" s="22"/>
      <c r="R62" s="23"/>
      <c r="S62" s="23"/>
    </row>
    <row r="63" spans="9:19" x14ac:dyDescent="0.2">
      <c r="I63" s="22"/>
      <c r="K63" s="22"/>
      <c r="M63" s="22"/>
      <c r="P63" s="22"/>
      <c r="Q63" s="22"/>
      <c r="R63" s="23"/>
      <c r="S63" s="23"/>
    </row>
    <row r="64" spans="9:19" x14ac:dyDescent="0.2">
      <c r="I64" s="22"/>
      <c r="K64" s="22"/>
      <c r="M64" s="22"/>
      <c r="P64" s="22"/>
      <c r="Q64" s="22"/>
      <c r="R64" s="23"/>
      <c r="S64" s="23"/>
    </row>
    <row r="65" spans="9:19" x14ac:dyDescent="0.2">
      <c r="I65" s="22"/>
      <c r="K65" s="22"/>
      <c r="M65" s="22"/>
      <c r="P65" s="22"/>
      <c r="Q65" s="22"/>
      <c r="R65" s="23"/>
      <c r="S65" s="23"/>
    </row>
    <row r="66" spans="9:19" x14ac:dyDescent="0.2">
      <c r="I66" s="22"/>
      <c r="K66" s="22"/>
      <c r="M66" s="22"/>
      <c r="P66" s="22"/>
      <c r="Q66" s="22"/>
      <c r="R66" s="23"/>
      <c r="S66" s="23"/>
    </row>
    <row r="67" spans="9:19" x14ac:dyDescent="0.2">
      <c r="I67" s="22"/>
      <c r="K67" s="22"/>
      <c r="M67" s="22"/>
      <c r="P67" s="22"/>
      <c r="Q67" s="22"/>
      <c r="R67" s="23"/>
      <c r="S67" s="23"/>
    </row>
    <row r="68" spans="9:19" x14ac:dyDescent="0.2">
      <c r="I68" s="22"/>
      <c r="K68" s="22"/>
      <c r="M68" s="22"/>
      <c r="P68" s="22"/>
      <c r="Q68" s="22"/>
      <c r="R68" s="23"/>
      <c r="S68" s="23"/>
    </row>
    <row r="69" spans="9:19" x14ac:dyDescent="0.2">
      <c r="I69" s="22"/>
      <c r="K69" s="22"/>
      <c r="M69" s="22"/>
      <c r="P69" s="22"/>
      <c r="Q69" s="22"/>
      <c r="R69" s="23"/>
      <c r="S69" s="23"/>
    </row>
    <row r="70" spans="9:19" x14ac:dyDescent="0.2">
      <c r="I70" s="22"/>
      <c r="K70" s="22"/>
      <c r="M70" s="22"/>
      <c r="P70" s="22"/>
      <c r="Q70" s="22"/>
      <c r="R70" s="23"/>
      <c r="S70" s="23"/>
    </row>
    <row r="71" spans="9:19" x14ac:dyDescent="0.2">
      <c r="I71" s="22"/>
      <c r="K71" s="22"/>
      <c r="M71" s="22"/>
      <c r="P71" s="22"/>
      <c r="Q71" s="22"/>
      <c r="R71" s="23"/>
      <c r="S71" s="23"/>
    </row>
    <row r="72" spans="9:19" x14ac:dyDescent="0.2">
      <c r="I72" s="22"/>
      <c r="K72" s="22"/>
      <c r="M72" s="22"/>
      <c r="P72" s="22"/>
      <c r="Q72" s="22"/>
      <c r="R72" s="23"/>
      <c r="S72" s="23"/>
    </row>
    <row r="73" spans="9:19" x14ac:dyDescent="0.2">
      <c r="I73" s="22"/>
      <c r="K73" s="22"/>
      <c r="M73" s="22"/>
      <c r="P73" s="22"/>
      <c r="Q73" s="22"/>
      <c r="R73" s="23"/>
      <c r="S73" s="23"/>
    </row>
    <row r="74" spans="9:19" x14ac:dyDescent="0.2">
      <c r="I74" s="22"/>
      <c r="K74" s="22"/>
      <c r="M74" s="22"/>
      <c r="P74" s="22"/>
      <c r="Q74" s="22"/>
      <c r="R74" s="23"/>
      <c r="S74" s="23"/>
    </row>
    <row r="75" spans="9:19" x14ac:dyDescent="0.2">
      <c r="I75" s="22"/>
      <c r="K75" s="22"/>
      <c r="M75" s="22"/>
      <c r="P75" s="22"/>
      <c r="Q75" s="22"/>
      <c r="R75" s="23"/>
      <c r="S75" s="23"/>
    </row>
    <row r="76" spans="9:19" x14ac:dyDescent="0.2">
      <c r="I76" s="22"/>
      <c r="K76" s="22"/>
      <c r="M76" s="22"/>
      <c r="P76" s="22"/>
      <c r="Q76" s="22"/>
      <c r="R76" s="23"/>
      <c r="S76" s="23"/>
    </row>
    <row r="77" spans="9:19" x14ac:dyDescent="0.2">
      <c r="I77" s="22"/>
      <c r="K77" s="22"/>
      <c r="M77" s="22"/>
      <c r="P77" s="22"/>
      <c r="Q77" s="22"/>
      <c r="R77" s="23"/>
      <c r="S77" s="23"/>
    </row>
    <row r="78" spans="9:19" x14ac:dyDescent="0.2">
      <c r="I78" s="22"/>
      <c r="K78" s="22"/>
      <c r="M78" s="22"/>
      <c r="P78" s="22"/>
      <c r="Q78" s="22"/>
      <c r="R78" s="23"/>
      <c r="S78" s="23"/>
    </row>
    <row r="79" spans="9:19" x14ac:dyDescent="0.2">
      <c r="I79" s="22"/>
      <c r="K79" s="22"/>
      <c r="M79" s="22"/>
      <c r="P79" s="22"/>
      <c r="Q79" s="22"/>
      <c r="R79" s="23"/>
      <c r="S79" s="23"/>
    </row>
    <row r="80" spans="9:19" x14ac:dyDescent="0.2">
      <c r="I80" s="22"/>
      <c r="K80" s="22"/>
      <c r="M80" s="22"/>
      <c r="P80" s="22"/>
      <c r="Q80" s="22"/>
      <c r="R80" s="23"/>
      <c r="S80" s="23"/>
    </row>
    <row r="81" spans="9:19" x14ac:dyDescent="0.2">
      <c r="I81" s="22"/>
      <c r="K81" s="22"/>
      <c r="M81" s="22"/>
      <c r="P81" s="22"/>
      <c r="Q81" s="22"/>
      <c r="R81" s="23"/>
      <c r="S81" s="23"/>
    </row>
    <row r="82" spans="9:19" x14ac:dyDescent="0.2">
      <c r="I82" s="22"/>
      <c r="K82" s="22"/>
      <c r="M82" s="22"/>
      <c r="P82" s="22"/>
      <c r="Q82" s="22"/>
      <c r="R82" s="23"/>
      <c r="S82" s="23"/>
    </row>
    <row r="83" spans="9:19" x14ac:dyDescent="0.2">
      <c r="I83" s="22"/>
      <c r="K83" s="22"/>
      <c r="M83" s="22"/>
      <c r="P83" s="22"/>
      <c r="Q83" s="22"/>
      <c r="R83" s="23"/>
      <c r="S83" s="23"/>
    </row>
    <row r="84" spans="9:19" x14ac:dyDescent="0.2">
      <c r="I84" s="22"/>
      <c r="K84" s="22"/>
      <c r="M84" s="22"/>
      <c r="P84" s="22"/>
      <c r="Q84" s="22"/>
      <c r="R84" s="23"/>
      <c r="S84" s="23"/>
    </row>
    <row r="85" spans="9:19" x14ac:dyDescent="0.2">
      <c r="I85" s="22"/>
      <c r="K85" s="22"/>
      <c r="M85" s="22"/>
      <c r="P85" s="22"/>
      <c r="Q85" s="22"/>
      <c r="R85" s="23"/>
      <c r="S85" s="23"/>
    </row>
    <row r="86" spans="9:19" x14ac:dyDescent="0.2">
      <c r="I86" s="22"/>
      <c r="K86" s="22"/>
      <c r="M86" s="22"/>
      <c r="P86" s="22"/>
      <c r="Q86" s="22"/>
      <c r="R86" s="23"/>
      <c r="S86" s="23"/>
    </row>
    <row r="87" spans="9:19" x14ac:dyDescent="0.2">
      <c r="I87" s="22"/>
      <c r="K87" s="22"/>
      <c r="M87" s="22"/>
      <c r="P87" s="22"/>
      <c r="Q87" s="22"/>
      <c r="R87" s="23"/>
      <c r="S87" s="23"/>
    </row>
    <row r="88" spans="9:19" x14ac:dyDescent="0.2">
      <c r="I88" s="22"/>
      <c r="K88" s="22"/>
      <c r="M88" s="22"/>
      <c r="P88" s="22"/>
      <c r="Q88" s="22"/>
      <c r="R88" s="23"/>
      <c r="S88" s="23"/>
    </row>
    <row r="89" spans="9:19" x14ac:dyDescent="0.2">
      <c r="I89" s="22"/>
      <c r="K89" s="22"/>
      <c r="M89" s="22"/>
      <c r="P89" s="22"/>
      <c r="Q89" s="22"/>
      <c r="R89" s="23"/>
      <c r="S89" s="23"/>
    </row>
    <row r="90" spans="9:19" x14ac:dyDescent="0.2">
      <c r="I90" s="22"/>
      <c r="K90" s="22"/>
      <c r="M90" s="22"/>
      <c r="P90" s="22"/>
      <c r="Q90" s="22"/>
      <c r="R90" s="23"/>
      <c r="S90" s="23"/>
    </row>
    <row r="91" spans="9:19" x14ac:dyDescent="0.2">
      <c r="I91" s="22"/>
      <c r="K91" s="22"/>
      <c r="M91" s="22"/>
      <c r="P91" s="22"/>
      <c r="Q91" s="22"/>
      <c r="R91" s="23"/>
      <c r="S91" s="23"/>
    </row>
    <row r="92" spans="9:19" x14ac:dyDescent="0.2">
      <c r="I92" s="22"/>
      <c r="K92" s="22"/>
      <c r="M92" s="22"/>
      <c r="P92" s="22"/>
      <c r="Q92" s="22"/>
      <c r="R92" s="23"/>
      <c r="S92" s="23"/>
    </row>
    <row r="93" spans="9:19" x14ac:dyDescent="0.2">
      <c r="I93" s="22"/>
      <c r="K93" s="22"/>
      <c r="M93" s="22"/>
      <c r="P93" s="22"/>
      <c r="Q93" s="22"/>
      <c r="R93" s="23"/>
      <c r="S93" s="23"/>
    </row>
    <row r="94" spans="9:19" x14ac:dyDescent="0.2">
      <c r="I94" s="22"/>
      <c r="K94" s="22"/>
      <c r="M94" s="22"/>
      <c r="P94" s="22"/>
      <c r="Q94" s="22"/>
      <c r="R94" s="23"/>
      <c r="S94" s="23"/>
    </row>
    <row r="95" spans="9:19" x14ac:dyDescent="0.2">
      <c r="I95" s="22"/>
      <c r="K95" s="22"/>
      <c r="M95" s="22"/>
      <c r="P95" s="22"/>
      <c r="Q95" s="22"/>
      <c r="R95" s="23"/>
      <c r="S95" s="23"/>
    </row>
    <row r="96" spans="9:19" x14ac:dyDescent="0.2">
      <c r="I96" s="22"/>
      <c r="K96" s="22"/>
      <c r="M96" s="22"/>
      <c r="P96" s="22"/>
      <c r="Q96" s="22"/>
      <c r="R96" s="23"/>
      <c r="S96" s="23"/>
    </row>
    <row r="97" spans="9:19" x14ac:dyDescent="0.2">
      <c r="I97" s="22"/>
      <c r="K97" s="22"/>
      <c r="M97" s="22"/>
      <c r="P97" s="22"/>
      <c r="Q97" s="22"/>
      <c r="R97" s="23"/>
      <c r="S97" s="23"/>
    </row>
    <row r="98" spans="9:19" x14ac:dyDescent="0.2">
      <c r="I98" s="22"/>
      <c r="K98" s="22"/>
      <c r="M98" s="22"/>
      <c r="P98" s="22"/>
      <c r="Q98" s="22"/>
      <c r="R98" s="23"/>
      <c r="S98" s="23"/>
    </row>
    <row r="99" spans="9:19" x14ac:dyDescent="0.2">
      <c r="I99" s="22"/>
      <c r="K99" s="22"/>
      <c r="M99" s="22"/>
      <c r="P99" s="22"/>
      <c r="Q99" s="22"/>
      <c r="R99" s="23"/>
      <c r="S99" s="23"/>
    </row>
    <row r="100" spans="9:19" x14ac:dyDescent="0.2">
      <c r="I100" s="22"/>
      <c r="K100" s="22"/>
      <c r="M100" s="22"/>
      <c r="P100" s="22"/>
      <c r="Q100" s="22"/>
      <c r="R100" s="23"/>
      <c r="S100" s="23"/>
    </row>
    <row r="101" spans="9:19" x14ac:dyDescent="0.2">
      <c r="I101" s="22"/>
      <c r="K101" s="22"/>
      <c r="M101" s="22"/>
      <c r="P101" s="22"/>
      <c r="Q101" s="22"/>
      <c r="R101" s="23"/>
      <c r="S101" s="23"/>
    </row>
    <row r="102" spans="9:19" x14ac:dyDescent="0.2">
      <c r="I102" s="22"/>
      <c r="K102" s="22"/>
      <c r="M102" s="22"/>
      <c r="P102" s="22"/>
      <c r="Q102" s="22"/>
      <c r="R102" s="23"/>
      <c r="S102" s="23"/>
    </row>
    <row r="103" spans="9:19" x14ac:dyDescent="0.2">
      <c r="I103" s="22"/>
      <c r="K103" s="22"/>
      <c r="M103" s="22"/>
      <c r="P103" s="22"/>
      <c r="Q103" s="22"/>
      <c r="R103" s="23"/>
      <c r="S103" s="23"/>
    </row>
    <row r="104" spans="9:19" x14ac:dyDescent="0.2">
      <c r="I104" s="22"/>
      <c r="K104" s="22"/>
      <c r="M104" s="22"/>
      <c r="P104" s="22"/>
      <c r="Q104" s="22"/>
      <c r="R104" s="23"/>
      <c r="S104" s="23"/>
    </row>
    <row r="105" spans="9:19" x14ac:dyDescent="0.2">
      <c r="I105" s="22"/>
      <c r="K105" s="22"/>
      <c r="M105" s="22"/>
      <c r="P105" s="22"/>
      <c r="Q105" s="22"/>
      <c r="R105" s="23"/>
      <c r="S105" s="23"/>
    </row>
    <row r="106" spans="9:19" x14ac:dyDescent="0.2">
      <c r="I106" s="22"/>
      <c r="K106" s="22"/>
      <c r="M106" s="22"/>
      <c r="P106" s="22"/>
      <c r="Q106" s="22"/>
      <c r="R106" s="23"/>
      <c r="S106" s="23"/>
    </row>
    <row r="107" spans="9:19" x14ac:dyDescent="0.2">
      <c r="I107" s="22"/>
      <c r="K107" s="22"/>
      <c r="M107" s="22"/>
      <c r="P107" s="22"/>
      <c r="Q107" s="22"/>
      <c r="R107" s="23"/>
      <c r="S107" s="23"/>
    </row>
    <row r="108" spans="9:19" x14ac:dyDescent="0.2">
      <c r="I108" s="22"/>
      <c r="K108" s="22"/>
      <c r="M108" s="22"/>
      <c r="P108" s="22"/>
      <c r="Q108" s="22"/>
      <c r="R108" s="23"/>
      <c r="S108" s="23"/>
    </row>
    <row r="109" spans="9:19" x14ac:dyDescent="0.2">
      <c r="I109" s="22"/>
      <c r="K109" s="22"/>
      <c r="M109" s="22"/>
      <c r="P109" s="22"/>
      <c r="Q109" s="22"/>
      <c r="R109" s="23"/>
      <c r="S109" s="23"/>
    </row>
    <row r="110" spans="9:19" x14ac:dyDescent="0.2">
      <c r="I110" s="22"/>
      <c r="K110" s="22"/>
      <c r="M110" s="22"/>
      <c r="P110" s="22"/>
      <c r="Q110" s="22"/>
      <c r="R110" s="23"/>
      <c r="S110" s="23"/>
    </row>
    <row r="111" spans="9:19" x14ac:dyDescent="0.2">
      <c r="I111" s="22"/>
      <c r="K111" s="22"/>
      <c r="M111" s="22"/>
      <c r="P111" s="22"/>
      <c r="Q111" s="22"/>
      <c r="R111" s="23"/>
      <c r="S111" s="23"/>
    </row>
    <row r="112" spans="9:19" x14ac:dyDescent="0.2">
      <c r="I112" s="22"/>
      <c r="K112" s="22"/>
      <c r="M112" s="22"/>
      <c r="P112" s="22"/>
      <c r="Q112" s="22"/>
      <c r="R112" s="23"/>
      <c r="S112" s="23"/>
    </row>
    <row r="113" spans="9:19" x14ac:dyDescent="0.2">
      <c r="I113" s="22"/>
      <c r="K113" s="22"/>
      <c r="M113" s="22"/>
      <c r="P113" s="22"/>
      <c r="Q113" s="22"/>
      <c r="R113" s="23"/>
      <c r="S113" s="23"/>
    </row>
    <row r="114" spans="9:19" x14ac:dyDescent="0.2">
      <c r="I114" s="22"/>
      <c r="K114" s="22"/>
      <c r="M114" s="22"/>
      <c r="P114" s="22"/>
      <c r="Q114" s="22"/>
      <c r="R114" s="23"/>
      <c r="S114" s="23"/>
    </row>
    <row r="115" spans="9:19" x14ac:dyDescent="0.2">
      <c r="I115" s="22"/>
      <c r="K115" s="22"/>
      <c r="M115" s="22"/>
      <c r="P115" s="22"/>
      <c r="Q115" s="22"/>
      <c r="R115" s="23"/>
      <c r="S115" s="23"/>
    </row>
    <row r="116" spans="9:19" x14ac:dyDescent="0.2">
      <c r="I116" s="22"/>
      <c r="K116" s="22"/>
      <c r="M116" s="22"/>
      <c r="P116" s="22"/>
      <c r="Q116" s="22"/>
      <c r="R116" s="23"/>
      <c r="S116" s="23"/>
    </row>
    <row r="117" spans="9:19" x14ac:dyDescent="0.2">
      <c r="I117" s="22"/>
      <c r="K117" s="22"/>
      <c r="M117" s="22"/>
      <c r="P117" s="22"/>
      <c r="Q117" s="22"/>
      <c r="R117" s="23"/>
      <c r="S117" s="23"/>
    </row>
    <row r="118" spans="9:19" x14ac:dyDescent="0.2">
      <c r="I118" s="22"/>
      <c r="K118" s="22"/>
      <c r="M118" s="22"/>
      <c r="P118" s="22"/>
      <c r="Q118" s="22"/>
      <c r="R118" s="23"/>
      <c r="S118" s="23"/>
    </row>
    <row r="119" spans="9:19" x14ac:dyDescent="0.2">
      <c r="I119" s="22"/>
      <c r="K119" s="22"/>
      <c r="M119" s="22"/>
      <c r="P119" s="22"/>
      <c r="Q119" s="22"/>
      <c r="R119" s="23"/>
      <c r="S119" s="23"/>
    </row>
    <row r="120" spans="9:19" x14ac:dyDescent="0.2">
      <c r="I120" s="22"/>
      <c r="K120" s="22"/>
      <c r="M120" s="22"/>
      <c r="P120" s="22"/>
      <c r="Q120" s="22"/>
      <c r="R120" s="23"/>
      <c r="S120" s="23"/>
    </row>
    <row r="121" spans="9:19" x14ac:dyDescent="0.2">
      <c r="I121" s="22"/>
      <c r="K121" s="22"/>
      <c r="M121" s="22"/>
      <c r="P121" s="22"/>
      <c r="Q121" s="22"/>
      <c r="R121" s="23"/>
      <c r="S121" s="23"/>
    </row>
    <row r="122" spans="9:19" x14ac:dyDescent="0.2">
      <c r="I122" s="22"/>
      <c r="K122" s="22"/>
      <c r="M122" s="22"/>
      <c r="P122" s="22"/>
      <c r="Q122" s="22"/>
      <c r="R122" s="23"/>
      <c r="S122" s="23"/>
    </row>
    <row r="123" spans="9:19" x14ac:dyDescent="0.2">
      <c r="I123" s="22"/>
      <c r="K123" s="22"/>
      <c r="M123" s="22"/>
      <c r="P123" s="22"/>
      <c r="Q123" s="22"/>
      <c r="R123" s="23"/>
      <c r="S123" s="23"/>
    </row>
    <row r="124" spans="9:19" x14ac:dyDescent="0.2">
      <c r="I124" s="22"/>
      <c r="K124" s="22"/>
      <c r="M124" s="22"/>
      <c r="P124" s="22"/>
      <c r="Q124" s="22"/>
      <c r="R124" s="23"/>
      <c r="S124" s="23"/>
    </row>
    <row r="125" spans="9:19" x14ac:dyDescent="0.2">
      <c r="I125" s="22"/>
      <c r="K125" s="22"/>
      <c r="M125" s="22"/>
      <c r="P125" s="22"/>
      <c r="Q125" s="22"/>
      <c r="R125" s="23"/>
      <c r="S125" s="23"/>
    </row>
    <row r="126" spans="9:19" x14ac:dyDescent="0.2">
      <c r="I126" s="22"/>
      <c r="K126" s="22"/>
      <c r="M126" s="22"/>
      <c r="P126" s="22"/>
      <c r="Q126" s="22"/>
      <c r="R126" s="23"/>
      <c r="S126" s="23"/>
    </row>
    <row r="127" spans="9:19" x14ac:dyDescent="0.2">
      <c r="I127" s="22"/>
      <c r="K127" s="22"/>
      <c r="M127" s="22"/>
      <c r="P127" s="22"/>
      <c r="Q127" s="22"/>
      <c r="R127" s="23"/>
      <c r="S127" s="23"/>
    </row>
    <row r="128" spans="9:19" x14ac:dyDescent="0.2">
      <c r="I128" s="22"/>
      <c r="K128" s="22"/>
      <c r="M128" s="22"/>
      <c r="P128" s="22"/>
      <c r="Q128" s="22"/>
      <c r="R128" s="23"/>
      <c r="S128" s="23"/>
    </row>
    <row r="129" spans="9:19" x14ac:dyDescent="0.2">
      <c r="I129" s="22"/>
      <c r="K129" s="22"/>
      <c r="M129" s="22"/>
      <c r="P129" s="22"/>
      <c r="Q129" s="22"/>
      <c r="R129" s="23"/>
      <c r="S129" s="23"/>
    </row>
    <row r="130" spans="9:19" x14ac:dyDescent="0.2">
      <c r="I130" s="22"/>
      <c r="K130" s="22"/>
      <c r="M130" s="22"/>
      <c r="P130" s="22"/>
      <c r="Q130" s="22"/>
      <c r="R130" s="23"/>
      <c r="S130" s="23"/>
    </row>
    <row r="131" spans="9:19" x14ac:dyDescent="0.2">
      <c r="I131" s="22"/>
      <c r="K131" s="22"/>
      <c r="M131" s="22"/>
      <c r="P131" s="22"/>
      <c r="Q131" s="22"/>
      <c r="R131" s="23"/>
      <c r="S131" s="23"/>
    </row>
    <row r="132" spans="9:19" x14ac:dyDescent="0.2">
      <c r="I132" s="22"/>
      <c r="K132" s="22"/>
      <c r="M132" s="22"/>
      <c r="P132" s="22"/>
      <c r="Q132" s="22"/>
      <c r="R132" s="23"/>
      <c r="S132" s="23"/>
    </row>
    <row r="133" spans="9:19" x14ac:dyDescent="0.2">
      <c r="I133" s="22"/>
      <c r="K133" s="22"/>
      <c r="M133" s="22"/>
      <c r="P133" s="22"/>
      <c r="Q133" s="22"/>
      <c r="R133" s="23"/>
      <c r="S133" s="23"/>
    </row>
    <row r="134" spans="9:19" x14ac:dyDescent="0.2">
      <c r="I134" s="22"/>
      <c r="K134" s="22"/>
      <c r="M134" s="22"/>
      <c r="P134" s="22"/>
      <c r="Q134" s="22"/>
      <c r="R134" s="23"/>
      <c r="S134" s="23"/>
    </row>
    <row r="135" spans="9:19" x14ac:dyDescent="0.2">
      <c r="I135" s="22"/>
      <c r="K135" s="22"/>
      <c r="M135" s="22"/>
      <c r="P135" s="22"/>
      <c r="Q135" s="22"/>
      <c r="R135" s="23"/>
      <c r="S135" s="23"/>
    </row>
    <row r="136" spans="9:19" x14ac:dyDescent="0.2">
      <c r="I136" s="22"/>
      <c r="K136" s="22"/>
      <c r="M136" s="22"/>
      <c r="P136" s="22"/>
      <c r="Q136" s="22"/>
      <c r="R136" s="23"/>
      <c r="S136" s="23"/>
    </row>
    <row r="137" spans="9:19" x14ac:dyDescent="0.2">
      <c r="I137" s="22"/>
      <c r="K137" s="22"/>
      <c r="M137" s="22"/>
      <c r="P137" s="22"/>
      <c r="Q137" s="22"/>
      <c r="R137" s="23"/>
      <c r="S137" s="23"/>
    </row>
    <row r="138" spans="9:19" x14ac:dyDescent="0.2">
      <c r="I138" s="22"/>
      <c r="K138" s="22"/>
      <c r="M138" s="22"/>
      <c r="P138" s="22"/>
      <c r="Q138" s="22"/>
      <c r="R138" s="23"/>
      <c r="S138" s="23"/>
    </row>
    <row r="139" spans="9:19" x14ac:dyDescent="0.2">
      <c r="I139" s="22"/>
      <c r="K139" s="22"/>
      <c r="M139" s="22"/>
      <c r="P139" s="22"/>
      <c r="Q139" s="22"/>
      <c r="R139" s="23"/>
      <c r="S139" s="23"/>
    </row>
    <row r="140" spans="9:19" x14ac:dyDescent="0.2">
      <c r="I140" s="22"/>
      <c r="K140" s="22"/>
      <c r="M140" s="22"/>
      <c r="P140" s="22"/>
      <c r="Q140" s="22"/>
      <c r="R140" s="23"/>
      <c r="S140" s="23"/>
    </row>
    <row r="141" spans="9:19" x14ac:dyDescent="0.2">
      <c r="I141" s="22"/>
      <c r="K141" s="22"/>
      <c r="M141" s="22"/>
      <c r="P141" s="22"/>
      <c r="Q141" s="22"/>
      <c r="R141" s="23"/>
      <c r="S141" s="23"/>
    </row>
    <row r="142" spans="9:19" x14ac:dyDescent="0.2">
      <c r="I142" s="22"/>
      <c r="K142" s="22"/>
      <c r="M142" s="22"/>
      <c r="P142" s="22"/>
      <c r="Q142" s="22"/>
      <c r="R142" s="23"/>
      <c r="S142" s="23"/>
    </row>
    <row r="143" spans="9:19" x14ac:dyDescent="0.2">
      <c r="I143" s="22"/>
      <c r="K143" s="22"/>
      <c r="M143" s="22"/>
      <c r="P143" s="22"/>
      <c r="Q143" s="22"/>
      <c r="R143" s="23"/>
      <c r="S143" s="23"/>
    </row>
    <row r="144" spans="9:19" x14ac:dyDescent="0.2">
      <c r="I144" s="22"/>
      <c r="K144" s="22"/>
      <c r="M144" s="22"/>
      <c r="P144" s="22"/>
      <c r="Q144" s="22"/>
      <c r="R144" s="23"/>
      <c r="S144" s="23"/>
    </row>
    <row r="145" spans="9:19" x14ac:dyDescent="0.2">
      <c r="I145" s="22"/>
      <c r="K145" s="22"/>
      <c r="M145" s="22"/>
      <c r="P145" s="22"/>
      <c r="Q145" s="22"/>
      <c r="R145" s="23"/>
      <c r="S145" s="23"/>
    </row>
    <row r="146" spans="9:19" x14ac:dyDescent="0.2">
      <c r="I146" s="22"/>
      <c r="K146" s="22"/>
      <c r="M146" s="22"/>
      <c r="P146" s="22"/>
      <c r="Q146" s="22"/>
      <c r="R146" s="23"/>
      <c r="S146" s="23"/>
    </row>
    <row r="147" spans="9:19" x14ac:dyDescent="0.2">
      <c r="I147" s="22"/>
      <c r="K147" s="22"/>
      <c r="M147" s="22"/>
      <c r="P147" s="22"/>
      <c r="Q147" s="22"/>
      <c r="R147" s="23"/>
      <c r="S147" s="23"/>
    </row>
    <row r="148" spans="9:19" x14ac:dyDescent="0.2">
      <c r="I148" s="22"/>
      <c r="K148" s="22"/>
      <c r="M148" s="22"/>
      <c r="P148" s="22"/>
      <c r="Q148" s="22"/>
      <c r="R148" s="23"/>
      <c r="S148" s="23"/>
    </row>
    <row r="149" spans="9:19" x14ac:dyDescent="0.2">
      <c r="I149" s="22"/>
      <c r="K149" s="22"/>
      <c r="M149" s="22"/>
      <c r="P149" s="22"/>
      <c r="Q149" s="22"/>
      <c r="R149" s="23"/>
      <c r="S149" s="23"/>
    </row>
    <row r="150" spans="9:19" x14ac:dyDescent="0.2">
      <c r="I150" s="22"/>
      <c r="K150" s="22"/>
      <c r="M150" s="22"/>
      <c r="P150" s="22"/>
      <c r="Q150" s="22"/>
      <c r="R150" s="23"/>
      <c r="S150" s="23"/>
    </row>
    <row r="151" spans="9:19" x14ac:dyDescent="0.2">
      <c r="I151" s="22"/>
      <c r="K151" s="22"/>
      <c r="M151" s="22"/>
      <c r="P151" s="22"/>
      <c r="Q151" s="22"/>
      <c r="R151" s="23"/>
      <c r="S151" s="23"/>
    </row>
    <row r="152" spans="9:19" x14ac:dyDescent="0.2">
      <c r="I152" s="22"/>
      <c r="K152" s="22"/>
      <c r="M152" s="22"/>
      <c r="P152" s="22"/>
      <c r="Q152" s="22"/>
      <c r="R152" s="23"/>
      <c r="S152" s="23"/>
    </row>
    <row r="153" spans="9:19" x14ac:dyDescent="0.2">
      <c r="I153" s="22"/>
      <c r="K153" s="22"/>
      <c r="M153" s="22"/>
      <c r="P153" s="22"/>
      <c r="Q153" s="22"/>
      <c r="R153" s="23"/>
      <c r="S153" s="23"/>
    </row>
    <row r="154" spans="9:19" x14ac:dyDescent="0.2">
      <c r="I154" s="22"/>
      <c r="K154" s="22"/>
      <c r="M154" s="22"/>
      <c r="P154" s="22"/>
      <c r="Q154" s="22"/>
      <c r="R154" s="23"/>
      <c r="S154" s="23"/>
    </row>
    <row r="155" spans="9:19" x14ac:dyDescent="0.2">
      <c r="I155" s="22"/>
      <c r="K155" s="22"/>
      <c r="M155" s="22"/>
      <c r="P155" s="22"/>
      <c r="Q155" s="22"/>
      <c r="R155" s="23"/>
      <c r="S155" s="23"/>
    </row>
    <row r="156" spans="9:19" x14ac:dyDescent="0.2">
      <c r="I156" s="22"/>
      <c r="K156" s="22"/>
      <c r="M156" s="22"/>
      <c r="P156" s="22"/>
      <c r="Q156" s="22"/>
      <c r="R156" s="23"/>
      <c r="S156" s="23"/>
    </row>
    <row r="157" spans="9:19" x14ac:dyDescent="0.2">
      <c r="I157" s="22"/>
      <c r="K157" s="22"/>
      <c r="M157" s="22"/>
      <c r="P157" s="22"/>
      <c r="Q157" s="22"/>
      <c r="R157" s="23"/>
      <c r="S157" s="23"/>
    </row>
    <row r="158" spans="9:19" x14ac:dyDescent="0.2">
      <c r="I158" s="22"/>
      <c r="K158" s="22"/>
      <c r="M158" s="22"/>
      <c r="P158" s="22"/>
      <c r="Q158" s="22"/>
      <c r="R158" s="23"/>
      <c r="S158" s="23"/>
    </row>
    <row r="159" spans="9:19" x14ac:dyDescent="0.2">
      <c r="I159" s="22"/>
      <c r="K159" s="22"/>
      <c r="M159" s="22"/>
      <c r="P159" s="22"/>
      <c r="Q159" s="22"/>
      <c r="R159" s="23"/>
      <c r="S159" s="23"/>
    </row>
    <row r="160" spans="9:19" x14ac:dyDescent="0.2">
      <c r="I160" s="22"/>
      <c r="K160" s="22"/>
      <c r="M160" s="22"/>
      <c r="P160" s="22"/>
      <c r="Q160" s="22"/>
      <c r="R160" s="23"/>
      <c r="S160" s="23"/>
    </row>
    <row r="161" spans="9:19" x14ac:dyDescent="0.2">
      <c r="I161" s="22"/>
      <c r="K161" s="22"/>
      <c r="M161" s="22"/>
      <c r="P161" s="22"/>
      <c r="Q161" s="22"/>
      <c r="R161" s="23"/>
      <c r="S161" s="23"/>
    </row>
    <row r="162" spans="9:19" x14ac:dyDescent="0.2">
      <c r="I162" s="22"/>
      <c r="K162" s="22"/>
      <c r="M162" s="22"/>
      <c r="P162" s="22"/>
      <c r="Q162" s="22"/>
      <c r="R162" s="23"/>
      <c r="S162" s="23"/>
    </row>
    <row r="163" spans="9:19" x14ac:dyDescent="0.2">
      <c r="I163" s="22"/>
      <c r="K163" s="22"/>
      <c r="M163" s="22"/>
      <c r="P163" s="22"/>
      <c r="Q163" s="22"/>
      <c r="R163" s="23"/>
      <c r="S163" s="23"/>
    </row>
    <row r="164" spans="9:19" x14ac:dyDescent="0.2">
      <c r="I164" s="22"/>
      <c r="K164" s="22"/>
      <c r="M164" s="22"/>
      <c r="P164" s="22"/>
      <c r="Q164" s="22"/>
      <c r="R164" s="23"/>
      <c r="S164" s="23"/>
    </row>
    <row r="165" spans="9:19" x14ac:dyDescent="0.2">
      <c r="I165" s="22"/>
      <c r="K165" s="22"/>
      <c r="M165" s="22"/>
      <c r="P165" s="22"/>
      <c r="Q165" s="22"/>
      <c r="R165" s="23"/>
      <c r="S165" s="23"/>
    </row>
    <row r="166" spans="9:19" x14ac:dyDescent="0.2">
      <c r="I166" s="22"/>
      <c r="K166" s="22"/>
      <c r="M166" s="22"/>
      <c r="P166" s="22"/>
      <c r="Q166" s="22"/>
      <c r="R166" s="23"/>
      <c r="S166" s="23"/>
    </row>
    <row r="167" spans="9:19" x14ac:dyDescent="0.2">
      <c r="I167" s="22"/>
      <c r="K167" s="22"/>
      <c r="M167" s="22"/>
      <c r="P167" s="22"/>
      <c r="Q167" s="22"/>
      <c r="R167" s="23"/>
      <c r="S167" s="23"/>
    </row>
    <row r="168" spans="9:19" x14ac:dyDescent="0.2">
      <c r="I168" s="22"/>
      <c r="K168" s="22"/>
      <c r="M168" s="22"/>
      <c r="P168" s="22"/>
      <c r="Q168" s="22"/>
      <c r="R168" s="23"/>
      <c r="S168" s="23"/>
    </row>
    <row r="169" spans="9:19" x14ac:dyDescent="0.2">
      <c r="I169" s="22"/>
      <c r="K169" s="22"/>
      <c r="M169" s="22"/>
      <c r="P169" s="22"/>
      <c r="Q169" s="22"/>
      <c r="R169" s="23"/>
      <c r="S169" s="23"/>
    </row>
    <row r="170" spans="9:19" x14ac:dyDescent="0.2">
      <c r="I170" s="22"/>
      <c r="K170" s="22"/>
      <c r="M170" s="22"/>
      <c r="P170" s="22"/>
      <c r="Q170" s="22"/>
      <c r="R170" s="23"/>
      <c r="S170" s="23"/>
    </row>
    <row r="171" spans="9:19" x14ac:dyDescent="0.2">
      <c r="I171" s="22"/>
      <c r="K171" s="22"/>
      <c r="M171" s="22"/>
      <c r="P171" s="22"/>
      <c r="Q171" s="22"/>
      <c r="R171" s="23"/>
      <c r="S171" s="23"/>
    </row>
    <row r="172" spans="9:19" x14ac:dyDescent="0.2">
      <c r="I172" s="22"/>
      <c r="K172" s="22"/>
      <c r="M172" s="22"/>
      <c r="P172" s="22"/>
      <c r="Q172" s="22"/>
      <c r="R172" s="23"/>
      <c r="S172" s="23"/>
    </row>
    <row r="173" spans="9:19" x14ac:dyDescent="0.2">
      <c r="I173" s="22"/>
      <c r="K173" s="22"/>
      <c r="M173" s="22"/>
      <c r="P173" s="22"/>
      <c r="Q173" s="22"/>
      <c r="R173" s="23"/>
      <c r="S173" s="23"/>
    </row>
    <row r="174" spans="9:19" x14ac:dyDescent="0.2">
      <c r="I174" s="22"/>
      <c r="K174" s="22"/>
      <c r="M174" s="22"/>
      <c r="P174" s="22"/>
      <c r="Q174" s="22"/>
      <c r="R174" s="23"/>
      <c r="S174" s="23"/>
    </row>
    <row r="175" spans="9:19" x14ac:dyDescent="0.2">
      <c r="I175" s="22"/>
      <c r="K175" s="22"/>
      <c r="M175" s="22"/>
      <c r="P175" s="22"/>
      <c r="Q175" s="22"/>
      <c r="R175" s="23"/>
      <c r="S175" s="23"/>
    </row>
    <row r="176" spans="9:19" x14ac:dyDescent="0.2">
      <c r="I176" s="22"/>
      <c r="K176" s="22"/>
      <c r="M176" s="22"/>
      <c r="P176" s="22"/>
      <c r="Q176" s="22"/>
      <c r="R176" s="23"/>
      <c r="S176" s="23"/>
    </row>
    <row r="177" spans="9:19" x14ac:dyDescent="0.2">
      <c r="I177" s="22"/>
      <c r="K177" s="22"/>
      <c r="M177" s="22"/>
      <c r="P177" s="22"/>
      <c r="Q177" s="22"/>
      <c r="R177" s="23"/>
      <c r="S177" s="23"/>
    </row>
    <row r="178" spans="9:19" x14ac:dyDescent="0.2">
      <c r="I178" s="22"/>
      <c r="K178" s="22"/>
      <c r="M178" s="22"/>
      <c r="P178" s="22"/>
      <c r="Q178" s="22"/>
      <c r="R178" s="23"/>
      <c r="S178" s="23"/>
    </row>
    <row r="179" spans="9:19" x14ac:dyDescent="0.2">
      <c r="I179" s="22"/>
      <c r="K179" s="22"/>
      <c r="M179" s="22"/>
      <c r="P179" s="22"/>
      <c r="Q179" s="22"/>
      <c r="R179" s="23"/>
      <c r="S179" s="23"/>
    </row>
    <row r="180" spans="9:19" x14ac:dyDescent="0.2">
      <c r="I180" s="22"/>
      <c r="K180" s="22"/>
      <c r="M180" s="22"/>
      <c r="P180" s="22"/>
      <c r="Q180" s="22"/>
      <c r="R180" s="23"/>
      <c r="S180" s="23"/>
    </row>
    <row r="181" spans="9:19" x14ac:dyDescent="0.2">
      <c r="I181" s="22"/>
      <c r="K181" s="22"/>
      <c r="M181" s="22"/>
      <c r="P181" s="22"/>
      <c r="Q181" s="22"/>
      <c r="R181" s="23"/>
      <c r="S181" s="23"/>
    </row>
    <row r="182" spans="9:19" x14ac:dyDescent="0.2">
      <c r="I182" s="22"/>
      <c r="K182" s="22"/>
      <c r="M182" s="22"/>
      <c r="P182" s="22"/>
      <c r="Q182" s="22"/>
      <c r="R182" s="23"/>
      <c r="S182" s="23"/>
    </row>
    <row r="183" spans="9:19" x14ac:dyDescent="0.2">
      <c r="K183" s="22"/>
      <c r="P183" s="22"/>
      <c r="R183" s="23"/>
      <c r="S183" s="23"/>
    </row>
    <row r="184" spans="9:19" x14ac:dyDescent="0.2">
      <c r="K184" s="22"/>
      <c r="P184" s="22"/>
      <c r="R184" s="23"/>
      <c r="S184" s="23"/>
    </row>
    <row r="185" spans="9:19" x14ac:dyDescent="0.2">
      <c r="K185" s="22"/>
      <c r="P185" s="22"/>
      <c r="R185" s="23"/>
      <c r="S185" s="23"/>
    </row>
    <row r="186" spans="9:19" x14ac:dyDescent="0.2">
      <c r="K186" s="22"/>
      <c r="P186" s="22"/>
      <c r="R186" s="23"/>
      <c r="S186" s="23"/>
    </row>
    <row r="187" spans="9:19" x14ac:dyDescent="0.2">
      <c r="K187" s="22"/>
      <c r="P187" s="22"/>
      <c r="R187" s="23"/>
      <c r="S187" s="23"/>
    </row>
    <row r="188" spans="9:19" x14ac:dyDescent="0.2">
      <c r="K188" s="22"/>
      <c r="P188" s="22"/>
      <c r="R188" s="23"/>
      <c r="S188" s="23"/>
    </row>
    <row r="189" spans="9:19" x14ac:dyDescent="0.2">
      <c r="K189" s="22"/>
      <c r="P189" s="22"/>
      <c r="R189" s="23"/>
      <c r="S189" s="23"/>
    </row>
    <row r="190" spans="9:19" x14ac:dyDescent="0.2">
      <c r="K190" s="22"/>
      <c r="P190" s="22"/>
      <c r="R190" s="23"/>
      <c r="S190" s="23"/>
    </row>
    <row r="191" spans="9:19" x14ac:dyDescent="0.2">
      <c r="K191" s="22"/>
      <c r="P191" s="22"/>
      <c r="R191" s="23"/>
      <c r="S191" s="23"/>
    </row>
    <row r="192" spans="9:19" x14ac:dyDescent="0.2">
      <c r="K192" s="22"/>
      <c r="P192" s="22"/>
      <c r="R192" s="23"/>
      <c r="S192" s="23"/>
    </row>
    <row r="193" spans="11:19" x14ac:dyDescent="0.2">
      <c r="K193" s="22"/>
      <c r="P193" s="22"/>
      <c r="R193" s="23"/>
      <c r="S193" s="23"/>
    </row>
    <row r="194" spans="11:19" x14ac:dyDescent="0.2">
      <c r="K194" s="22"/>
      <c r="P194" s="22"/>
      <c r="R194" s="23"/>
      <c r="S194" s="23"/>
    </row>
    <row r="195" spans="11:19" x14ac:dyDescent="0.2">
      <c r="K195" s="22"/>
      <c r="P195" s="22"/>
      <c r="R195" s="23"/>
      <c r="S195" s="23"/>
    </row>
    <row r="196" spans="11:19" x14ac:dyDescent="0.2">
      <c r="K196" s="22"/>
      <c r="P196" s="22"/>
      <c r="R196" s="23"/>
      <c r="S196" s="23"/>
    </row>
    <row r="197" spans="11:19" x14ac:dyDescent="0.2">
      <c r="K197" s="22"/>
      <c r="P197" s="22"/>
      <c r="R197" s="23"/>
      <c r="S197" s="23"/>
    </row>
    <row r="198" spans="11:19" x14ac:dyDescent="0.2">
      <c r="K198" s="22"/>
      <c r="P198" s="22"/>
      <c r="R198" s="23"/>
      <c r="S198" s="23"/>
    </row>
    <row r="199" spans="11:19" x14ac:dyDescent="0.2">
      <c r="K199" s="22"/>
      <c r="P199" s="22"/>
      <c r="R199" s="23"/>
      <c r="S199" s="23"/>
    </row>
    <row r="200" spans="11:19" x14ac:dyDescent="0.2">
      <c r="K200" s="22"/>
      <c r="P200" s="22"/>
      <c r="R200" s="23"/>
      <c r="S200" s="23"/>
    </row>
    <row r="201" spans="11:19" x14ac:dyDescent="0.2">
      <c r="P201" s="22"/>
      <c r="R201" s="23"/>
      <c r="S201" s="23"/>
    </row>
    <row r="202" spans="11:19" x14ac:dyDescent="0.2">
      <c r="P202" s="22"/>
      <c r="R202" s="23"/>
      <c r="S202" s="23"/>
    </row>
    <row r="203" spans="11:19" x14ac:dyDescent="0.2">
      <c r="P203" s="22"/>
      <c r="R203" s="23"/>
      <c r="S203" s="23"/>
    </row>
    <row r="204" spans="11:19" x14ac:dyDescent="0.2">
      <c r="R204" s="23"/>
      <c r="S204" s="23"/>
    </row>
    <row r="205" spans="11:19" x14ac:dyDescent="0.2">
      <c r="R205" s="23"/>
      <c r="S205" s="23"/>
    </row>
    <row r="206" spans="11:19" x14ac:dyDescent="0.2">
      <c r="R206" s="23"/>
      <c r="S206" s="23"/>
    </row>
    <row r="207" spans="11:19" x14ac:dyDescent="0.2">
      <c r="R207" s="23"/>
      <c r="S207" s="23"/>
    </row>
    <row r="208" spans="11:19" x14ac:dyDescent="0.2">
      <c r="R208" s="23"/>
      <c r="S208" s="23"/>
    </row>
    <row r="209" spans="18:19" x14ac:dyDescent="0.2">
      <c r="R209" s="23"/>
      <c r="S209" s="23"/>
    </row>
  </sheetData>
  <sheetProtection selectLockedCells="1" selectUnlockedCells="1"/>
  <autoFilter ref="C3:Z203">
    <sortState ref="C4:Z203">
      <sortCondition ref="R3:R203"/>
    </sortState>
  </autoFilter>
  <sortState ref="B4:WWH23">
    <sortCondition ref="F4:F23"/>
  </sortState>
  <conditionalFormatting sqref="U1:U65531">
    <cfRule type="duplicateValues" dxfId="9" priority="33" stopIfTrue="1"/>
  </conditionalFormatting>
  <pageMargins left="0.74791666666666667" right="0.74791666666666667" top="0.98402777777777772" bottom="0.98402777777777772" header="0.51180555555555551" footer="0.51180555555555551"/>
  <pageSetup paperSize="9" scale="86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6"/>
  <sheetViews>
    <sheetView topLeftCell="D1" zoomScale="90" zoomScaleNormal="90" workbookViewId="0">
      <selection activeCell="S1" sqref="S1:AF1048576"/>
    </sheetView>
  </sheetViews>
  <sheetFormatPr defaultRowHeight="12.75" x14ac:dyDescent="0.2"/>
  <cols>
    <col min="1" max="1" width="5.85546875" style="1" hidden="1" customWidth="1"/>
    <col min="2" max="2" width="2.85546875" style="1" hidden="1" customWidth="1"/>
    <col min="3" max="3" width="4.5703125" style="1" hidden="1" customWidth="1"/>
    <col min="4" max="4" width="14.5703125" style="1" customWidth="1"/>
    <col min="5" max="5" width="11.42578125" style="1" customWidth="1"/>
    <col min="6" max="6" width="15.42578125" style="3" bestFit="1" customWidth="1"/>
    <col min="7" max="7" width="11.5703125" style="3" bestFit="1" customWidth="1"/>
    <col min="8" max="8" width="7.42578125" style="4" customWidth="1"/>
    <col min="9" max="9" width="6.42578125" style="1" customWidth="1"/>
    <col min="10" max="10" width="6.85546875" style="4" customWidth="1"/>
    <col min="11" max="11" width="6.42578125" style="1" customWidth="1"/>
    <col min="12" max="12" width="7.85546875" style="4" customWidth="1"/>
    <col min="13" max="13" width="6.42578125" style="1" customWidth="1"/>
    <col min="14" max="14" width="7.5703125" style="4" customWidth="1"/>
    <col min="15" max="15" width="7.5703125" style="4" hidden="1" customWidth="1"/>
    <col min="16" max="16" width="6.42578125" style="1" customWidth="1"/>
    <col min="17" max="17" width="10.5703125" style="1" customWidth="1"/>
    <col min="18" max="18" width="10.42578125" style="5" customWidth="1"/>
    <col min="19" max="19" width="11" style="5" hidden="1" customWidth="1"/>
    <col min="20" max="20" width="12" style="1" hidden="1" customWidth="1"/>
    <col min="21" max="21" width="0.42578125" style="1" hidden="1" customWidth="1"/>
    <col min="22" max="26" width="2" style="1" hidden="1" customWidth="1"/>
    <col min="27" max="27" width="8.5703125" style="1" hidden="1" customWidth="1"/>
    <col min="28" max="32" width="0" style="1" hidden="1" customWidth="1"/>
    <col min="33" max="258" width="9.140625" style="1"/>
    <col min="259" max="259" width="4.5703125" style="1" bestFit="1" customWidth="1"/>
    <col min="260" max="260" width="14.5703125" style="1" customWidth="1"/>
    <col min="261" max="261" width="9.5703125" style="1" customWidth="1"/>
    <col min="262" max="262" width="15.42578125" style="1" bestFit="1" customWidth="1"/>
    <col min="263" max="263" width="11.5703125" style="1" bestFit="1" customWidth="1"/>
    <col min="264" max="264" width="7.42578125" style="1" bestFit="1" customWidth="1"/>
    <col min="265" max="265" width="6.42578125" style="1" bestFit="1" customWidth="1"/>
    <col min="266" max="266" width="8.5703125" style="1" bestFit="1" customWidth="1"/>
    <col min="267" max="267" width="6.42578125" style="1" bestFit="1" customWidth="1"/>
    <col min="268" max="268" width="8.42578125" style="1" bestFit="1" customWidth="1"/>
    <col min="269" max="269" width="6.42578125" style="1" bestFit="1" customWidth="1"/>
    <col min="270" max="270" width="7.5703125" style="1" bestFit="1" customWidth="1"/>
    <col min="271" max="271" width="7.5703125" style="1" customWidth="1"/>
    <col min="272" max="272" width="6.42578125" style="1" bestFit="1" customWidth="1"/>
    <col min="273" max="273" width="9.42578125" style="1" bestFit="1" customWidth="1"/>
    <col min="274" max="274" width="11" style="1" bestFit="1" customWidth="1"/>
    <col min="275" max="275" width="11" style="1" customWidth="1"/>
    <col min="276" max="276" width="12" style="1" bestFit="1" customWidth="1"/>
    <col min="277" max="277" width="9.140625" style="1"/>
    <col min="278" max="282" width="2" style="1" bestFit="1" customWidth="1"/>
    <col min="283" max="514" width="9.140625" style="1"/>
    <col min="515" max="515" width="4.5703125" style="1" bestFit="1" customWidth="1"/>
    <col min="516" max="516" width="14.5703125" style="1" customWidth="1"/>
    <col min="517" max="517" width="9.5703125" style="1" customWidth="1"/>
    <col min="518" max="518" width="15.42578125" style="1" bestFit="1" customWidth="1"/>
    <col min="519" max="519" width="11.5703125" style="1" bestFit="1" customWidth="1"/>
    <col min="520" max="520" width="7.42578125" style="1" bestFit="1" customWidth="1"/>
    <col min="521" max="521" width="6.42578125" style="1" bestFit="1" customWidth="1"/>
    <col min="522" max="522" width="8.5703125" style="1" bestFit="1" customWidth="1"/>
    <col min="523" max="523" width="6.42578125" style="1" bestFit="1" customWidth="1"/>
    <col min="524" max="524" width="8.42578125" style="1" bestFit="1" customWidth="1"/>
    <col min="525" max="525" width="6.42578125" style="1" bestFit="1" customWidth="1"/>
    <col min="526" max="526" width="7.5703125" style="1" bestFit="1" customWidth="1"/>
    <col min="527" max="527" width="7.5703125" style="1" customWidth="1"/>
    <col min="528" max="528" width="6.42578125" style="1" bestFit="1" customWidth="1"/>
    <col min="529" max="529" width="9.42578125" style="1" bestFit="1" customWidth="1"/>
    <col min="530" max="530" width="11" style="1" bestFit="1" customWidth="1"/>
    <col min="531" max="531" width="11" style="1" customWidth="1"/>
    <col min="532" max="532" width="12" style="1" bestFit="1" customWidth="1"/>
    <col min="533" max="533" width="9.140625" style="1"/>
    <col min="534" max="538" width="2" style="1" bestFit="1" customWidth="1"/>
    <col min="539" max="770" width="9.140625" style="1"/>
    <col min="771" max="771" width="4.5703125" style="1" bestFit="1" customWidth="1"/>
    <col min="772" max="772" width="14.5703125" style="1" customWidth="1"/>
    <col min="773" max="773" width="9.5703125" style="1" customWidth="1"/>
    <col min="774" max="774" width="15.42578125" style="1" bestFit="1" customWidth="1"/>
    <col min="775" max="775" width="11.5703125" style="1" bestFit="1" customWidth="1"/>
    <col min="776" max="776" width="7.42578125" style="1" bestFit="1" customWidth="1"/>
    <col min="777" max="777" width="6.42578125" style="1" bestFit="1" customWidth="1"/>
    <col min="778" max="778" width="8.5703125" style="1" bestFit="1" customWidth="1"/>
    <col min="779" max="779" width="6.42578125" style="1" bestFit="1" customWidth="1"/>
    <col min="780" max="780" width="8.42578125" style="1" bestFit="1" customWidth="1"/>
    <col min="781" max="781" width="6.42578125" style="1" bestFit="1" customWidth="1"/>
    <col min="782" max="782" width="7.5703125" style="1" bestFit="1" customWidth="1"/>
    <col min="783" max="783" width="7.5703125" style="1" customWidth="1"/>
    <col min="784" max="784" width="6.42578125" style="1" bestFit="1" customWidth="1"/>
    <col min="785" max="785" width="9.42578125" style="1" bestFit="1" customWidth="1"/>
    <col min="786" max="786" width="11" style="1" bestFit="1" customWidth="1"/>
    <col min="787" max="787" width="11" style="1" customWidth="1"/>
    <col min="788" max="788" width="12" style="1" bestFit="1" customWidth="1"/>
    <col min="789" max="789" width="9.140625" style="1"/>
    <col min="790" max="794" width="2" style="1" bestFit="1" customWidth="1"/>
    <col min="795" max="1026" width="9.140625" style="1"/>
    <col min="1027" max="1027" width="4.5703125" style="1" bestFit="1" customWidth="1"/>
    <col min="1028" max="1028" width="14.5703125" style="1" customWidth="1"/>
    <col min="1029" max="1029" width="9.5703125" style="1" customWidth="1"/>
    <col min="1030" max="1030" width="15.42578125" style="1" bestFit="1" customWidth="1"/>
    <col min="1031" max="1031" width="11.5703125" style="1" bestFit="1" customWidth="1"/>
    <col min="1032" max="1032" width="7.42578125" style="1" bestFit="1" customWidth="1"/>
    <col min="1033" max="1033" width="6.42578125" style="1" bestFit="1" customWidth="1"/>
    <col min="1034" max="1034" width="8.5703125" style="1" bestFit="1" customWidth="1"/>
    <col min="1035" max="1035" width="6.42578125" style="1" bestFit="1" customWidth="1"/>
    <col min="1036" max="1036" width="8.42578125" style="1" bestFit="1" customWidth="1"/>
    <col min="1037" max="1037" width="6.42578125" style="1" bestFit="1" customWidth="1"/>
    <col min="1038" max="1038" width="7.5703125" style="1" bestFit="1" customWidth="1"/>
    <col min="1039" max="1039" width="7.5703125" style="1" customWidth="1"/>
    <col min="1040" max="1040" width="6.42578125" style="1" bestFit="1" customWidth="1"/>
    <col min="1041" max="1041" width="9.42578125" style="1" bestFit="1" customWidth="1"/>
    <col min="1042" max="1042" width="11" style="1" bestFit="1" customWidth="1"/>
    <col min="1043" max="1043" width="11" style="1" customWidth="1"/>
    <col min="1044" max="1044" width="12" style="1" bestFit="1" customWidth="1"/>
    <col min="1045" max="1045" width="9.140625" style="1"/>
    <col min="1046" max="1050" width="2" style="1" bestFit="1" customWidth="1"/>
    <col min="1051" max="1282" width="9.140625" style="1"/>
    <col min="1283" max="1283" width="4.5703125" style="1" bestFit="1" customWidth="1"/>
    <col min="1284" max="1284" width="14.5703125" style="1" customWidth="1"/>
    <col min="1285" max="1285" width="9.5703125" style="1" customWidth="1"/>
    <col min="1286" max="1286" width="15.42578125" style="1" bestFit="1" customWidth="1"/>
    <col min="1287" max="1287" width="11.5703125" style="1" bestFit="1" customWidth="1"/>
    <col min="1288" max="1288" width="7.42578125" style="1" bestFit="1" customWidth="1"/>
    <col min="1289" max="1289" width="6.42578125" style="1" bestFit="1" customWidth="1"/>
    <col min="1290" max="1290" width="8.5703125" style="1" bestFit="1" customWidth="1"/>
    <col min="1291" max="1291" width="6.42578125" style="1" bestFit="1" customWidth="1"/>
    <col min="1292" max="1292" width="8.42578125" style="1" bestFit="1" customWidth="1"/>
    <col min="1293" max="1293" width="6.42578125" style="1" bestFit="1" customWidth="1"/>
    <col min="1294" max="1294" width="7.5703125" style="1" bestFit="1" customWidth="1"/>
    <col min="1295" max="1295" width="7.5703125" style="1" customWidth="1"/>
    <col min="1296" max="1296" width="6.42578125" style="1" bestFit="1" customWidth="1"/>
    <col min="1297" max="1297" width="9.42578125" style="1" bestFit="1" customWidth="1"/>
    <col min="1298" max="1298" width="11" style="1" bestFit="1" customWidth="1"/>
    <col min="1299" max="1299" width="11" style="1" customWidth="1"/>
    <col min="1300" max="1300" width="12" style="1" bestFit="1" customWidth="1"/>
    <col min="1301" max="1301" width="9.140625" style="1"/>
    <col min="1302" max="1306" width="2" style="1" bestFit="1" customWidth="1"/>
    <col min="1307" max="1538" width="9.140625" style="1"/>
    <col min="1539" max="1539" width="4.5703125" style="1" bestFit="1" customWidth="1"/>
    <col min="1540" max="1540" width="14.5703125" style="1" customWidth="1"/>
    <col min="1541" max="1541" width="9.5703125" style="1" customWidth="1"/>
    <col min="1542" max="1542" width="15.42578125" style="1" bestFit="1" customWidth="1"/>
    <col min="1543" max="1543" width="11.5703125" style="1" bestFit="1" customWidth="1"/>
    <col min="1544" max="1544" width="7.42578125" style="1" bestFit="1" customWidth="1"/>
    <col min="1545" max="1545" width="6.42578125" style="1" bestFit="1" customWidth="1"/>
    <col min="1546" max="1546" width="8.5703125" style="1" bestFit="1" customWidth="1"/>
    <col min="1547" max="1547" width="6.42578125" style="1" bestFit="1" customWidth="1"/>
    <col min="1548" max="1548" width="8.42578125" style="1" bestFit="1" customWidth="1"/>
    <col min="1549" max="1549" width="6.42578125" style="1" bestFit="1" customWidth="1"/>
    <col min="1550" max="1550" width="7.5703125" style="1" bestFit="1" customWidth="1"/>
    <col min="1551" max="1551" width="7.5703125" style="1" customWidth="1"/>
    <col min="1552" max="1552" width="6.42578125" style="1" bestFit="1" customWidth="1"/>
    <col min="1553" max="1553" width="9.42578125" style="1" bestFit="1" customWidth="1"/>
    <col min="1554" max="1554" width="11" style="1" bestFit="1" customWidth="1"/>
    <col min="1555" max="1555" width="11" style="1" customWidth="1"/>
    <col min="1556" max="1556" width="12" style="1" bestFit="1" customWidth="1"/>
    <col min="1557" max="1557" width="9.140625" style="1"/>
    <col min="1558" max="1562" width="2" style="1" bestFit="1" customWidth="1"/>
    <col min="1563" max="1794" width="9.140625" style="1"/>
    <col min="1795" max="1795" width="4.5703125" style="1" bestFit="1" customWidth="1"/>
    <col min="1796" max="1796" width="14.5703125" style="1" customWidth="1"/>
    <col min="1797" max="1797" width="9.5703125" style="1" customWidth="1"/>
    <col min="1798" max="1798" width="15.42578125" style="1" bestFit="1" customWidth="1"/>
    <col min="1799" max="1799" width="11.5703125" style="1" bestFit="1" customWidth="1"/>
    <col min="1800" max="1800" width="7.42578125" style="1" bestFit="1" customWidth="1"/>
    <col min="1801" max="1801" width="6.42578125" style="1" bestFit="1" customWidth="1"/>
    <col min="1802" max="1802" width="8.5703125" style="1" bestFit="1" customWidth="1"/>
    <col min="1803" max="1803" width="6.42578125" style="1" bestFit="1" customWidth="1"/>
    <col min="1804" max="1804" width="8.42578125" style="1" bestFit="1" customWidth="1"/>
    <col min="1805" max="1805" width="6.42578125" style="1" bestFit="1" customWidth="1"/>
    <col min="1806" max="1806" width="7.5703125" style="1" bestFit="1" customWidth="1"/>
    <col min="1807" max="1807" width="7.5703125" style="1" customWidth="1"/>
    <col min="1808" max="1808" width="6.42578125" style="1" bestFit="1" customWidth="1"/>
    <col min="1809" max="1809" width="9.42578125" style="1" bestFit="1" customWidth="1"/>
    <col min="1810" max="1810" width="11" style="1" bestFit="1" customWidth="1"/>
    <col min="1811" max="1811" width="11" style="1" customWidth="1"/>
    <col min="1812" max="1812" width="12" style="1" bestFit="1" customWidth="1"/>
    <col min="1813" max="1813" width="9.140625" style="1"/>
    <col min="1814" max="1818" width="2" style="1" bestFit="1" customWidth="1"/>
    <col min="1819" max="2050" width="9.140625" style="1"/>
    <col min="2051" max="2051" width="4.5703125" style="1" bestFit="1" customWidth="1"/>
    <col min="2052" max="2052" width="14.5703125" style="1" customWidth="1"/>
    <col min="2053" max="2053" width="9.5703125" style="1" customWidth="1"/>
    <col min="2054" max="2054" width="15.42578125" style="1" bestFit="1" customWidth="1"/>
    <col min="2055" max="2055" width="11.5703125" style="1" bestFit="1" customWidth="1"/>
    <col min="2056" max="2056" width="7.42578125" style="1" bestFit="1" customWidth="1"/>
    <col min="2057" max="2057" width="6.42578125" style="1" bestFit="1" customWidth="1"/>
    <col min="2058" max="2058" width="8.5703125" style="1" bestFit="1" customWidth="1"/>
    <col min="2059" max="2059" width="6.42578125" style="1" bestFit="1" customWidth="1"/>
    <col min="2060" max="2060" width="8.42578125" style="1" bestFit="1" customWidth="1"/>
    <col min="2061" max="2061" width="6.42578125" style="1" bestFit="1" customWidth="1"/>
    <col min="2062" max="2062" width="7.5703125" style="1" bestFit="1" customWidth="1"/>
    <col min="2063" max="2063" width="7.5703125" style="1" customWidth="1"/>
    <col min="2064" max="2064" width="6.42578125" style="1" bestFit="1" customWidth="1"/>
    <col min="2065" max="2065" width="9.42578125" style="1" bestFit="1" customWidth="1"/>
    <col min="2066" max="2066" width="11" style="1" bestFit="1" customWidth="1"/>
    <col min="2067" max="2067" width="11" style="1" customWidth="1"/>
    <col min="2068" max="2068" width="12" style="1" bestFit="1" customWidth="1"/>
    <col min="2069" max="2069" width="9.140625" style="1"/>
    <col min="2070" max="2074" width="2" style="1" bestFit="1" customWidth="1"/>
    <col min="2075" max="2306" width="9.140625" style="1"/>
    <col min="2307" max="2307" width="4.5703125" style="1" bestFit="1" customWidth="1"/>
    <col min="2308" max="2308" width="14.5703125" style="1" customWidth="1"/>
    <col min="2309" max="2309" width="9.5703125" style="1" customWidth="1"/>
    <col min="2310" max="2310" width="15.42578125" style="1" bestFit="1" customWidth="1"/>
    <col min="2311" max="2311" width="11.5703125" style="1" bestFit="1" customWidth="1"/>
    <col min="2312" max="2312" width="7.42578125" style="1" bestFit="1" customWidth="1"/>
    <col min="2313" max="2313" width="6.42578125" style="1" bestFit="1" customWidth="1"/>
    <col min="2314" max="2314" width="8.5703125" style="1" bestFit="1" customWidth="1"/>
    <col min="2315" max="2315" width="6.42578125" style="1" bestFit="1" customWidth="1"/>
    <col min="2316" max="2316" width="8.42578125" style="1" bestFit="1" customWidth="1"/>
    <col min="2317" max="2317" width="6.42578125" style="1" bestFit="1" customWidth="1"/>
    <col min="2318" max="2318" width="7.5703125" style="1" bestFit="1" customWidth="1"/>
    <col min="2319" max="2319" width="7.5703125" style="1" customWidth="1"/>
    <col min="2320" max="2320" width="6.42578125" style="1" bestFit="1" customWidth="1"/>
    <col min="2321" max="2321" width="9.42578125" style="1" bestFit="1" customWidth="1"/>
    <col min="2322" max="2322" width="11" style="1" bestFit="1" customWidth="1"/>
    <col min="2323" max="2323" width="11" style="1" customWidth="1"/>
    <col min="2324" max="2324" width="12" style="1" bestFit="1" customWidth="1"/>
    <col min="2325" max="2325" width="9.140625" style="1"/>
    <col min="2326" max="2330" width="2" style="1" bestFit="1" customWidth="1"/>
    <col min="2331" max="2562" width="9.140625" style="1"/>
    <col min="2563" max="2563" width="4.5703125" style="1" bestFit="1" customWidth="1"/>
    <col min="2564" max="2564" width="14.5703125" style="1" customWidth="1"/>
    <col min="2565" max="2565" width="9.5703125" style="1" customWidth="1"/>
    <col min="2566" max="2566" width="15.42578125" style="1" bestFit="1" customWidth="1"/>
    <col min="2567" max="2567" width="11.5703125" style="1" bestFit="1" customWidth="1"/>
    <col min="2568" max="2568" width="7.42578125" style="1" bestFit="1" customWidth="1"/>
    <col min="2569" max="2569" width="6.42578125" style="1" bestFit="1" customWidth="1"/>
    <col min="2570" max="2570" width="8.5703125" style="1" bestFit="1" customWidth="1"/>
    <col min="2571" max="2571" width="6.42578125" style="1" bestFit="1" customWidth="1"/>
    <col min="2572" max="2572" width="8.42578125" style="1" bestFit="1" customWidth="1"/>
    <col min="2573" max="2573" width="6.42578125" style="1" bestFit="1" customWidth="1"/>
    <col min="2574" max="2574" width="7.5703125" style="1" bestFit="1" customWidth="1"/>
    <col min="2575" max="2575" width="7.5703125" style="1" customWidth="1"/>
    <col min="2576" max="2576" width="6.42578125" style="1" bestFit="1" customWidth="1"/>
    <col min="2577" max="2577" width="9.42578125" style="1" bestFit="1" customWidth="1"/>
    <col min="2578" max="2578" width="11" style="1" bestFit="1" customWidth="1"/>
    <col min="2579" max="2579" width="11" style="1" customWidth="1"/>
    <col min="2580" max="2580" width="12" style="1" bestFit="1" customWidth="1"/>
    <col min="2581" max="2581" width="9.140625" style="1"/>
    <col min="2582" max="2586" width="2" style="1" bestFit="1" customWidth="1"/>
    <col min="2587" max="2818" width="9.140625" style="1"/>
    <col min="2819" max="2819" width="4.5703125" style="1" bestFit="1" customWidth="1"/>
    <col min="2820" max="2820" width="14.5703125" style="1" customWidth="1"/>
    <col min="2821" max="2821" width="9.5703125" style="1" customWidth="1"/>
    <col min="2822" max="2822" width="15.42578125" style="1" bestFit="1" customWidth="1"/>
    <col min="2823" max="2823" width="11.5703125" style="1" bestFit="1" customWidth="1"/>
    <col min="2824" max="2824" width="7.42578125" style="1" bestFit="1" customWidth="1"/>
    <col min="2825" max="2825" width="6.42578125" style="1" bestFit="1" customWidth="1"/>
    <col min="2826" max="2826" width="8.5703125" style="1" bestFit="1" customWidth="1"/>
    <col min="2827" max="2827" width="6.42578125" style="1" bestFit="1" customWidth="1"/>
    <col min="2828" max="2828" width="8.42578125" style="1" bestFit="1" customWidth="1"/>
    <col min="2829" max="2829" width="6.42578125" style="1" bestFit="1" customWidth="1"/>
    <col min="2830" max="2830" width="7.5703125" style="1" bestFit="1" customWidth="1"/>
    <col min="2831" max="2831" width="7.5703125" style="1" customWidth="1"/>
    <col min="2832" max="2832" width="6.42578125" style="1" bestFit="1" customWidth="1"/>
    <col min="2833" max="2833" width="9.42578125" style="1" bestFit="1" customWidth="1"/>
    <col min="2834" max="2834" width="11" style="1" bestFit="1" customWidth="1"/>
    <col min="2835" max="2835" width="11" style="1" customWidth="1"/>
    <col min="2836" max="2836" width="12" style="1" bestFit="1" customWidth="1"/>
    <col min="2837" max="2837" width="9.140625" style="1"/>
    <col min="2838" max="2842" width="2" style="1" bestFit="1" customWidth="1"/>
    <col min="2843" max="3074" width="9.140625" style="1"/>
    <col min="3075" max="3075" width="4.5703125" style="1" bestFit="1" customWidth="1"/>
    <col min="3076" max="3076" width="14.5703125" style="1" customWidth="1"/>
    <col min="3077" max="3077" width="9.5703125" style="1" customWidth="1"/>
    <col min="3078" max="3078" width="15.42578125" style="1" bestFit="1" customWidth="1"/>
    <col min="3079" max="3079" width="11.5703125" style="1" bestFit="1" customWidth="1"/>
    <col min="3080" max="3080" width="7.42578125" style="1" bestFit="1" customWidth="1"/>
    <col min="3081" max="3081" width="6.42578125" style="1" bestFit="1" customWidth="1"/>
    <col min="3082" max="3082" width="8.5703125" style="1" bestFit="1" customWidth="1"/>
    <col min="3083" max="3083" width="6.42578125" style="1" bestFit="1" customWidth="1"/>
    <col min="3084" max="3084" width="8.42578125" style="1" bestFit="1" customWidth="1"/>
    <col min="3085" max="3085" width="6.42578125" style="1" bestFit="1" customWidth="1"/>
    <col min="3086" max="3086" width="7.5703125" style="1" bestFit="1" customWidth="1"/>
    <col min="3087" max="3087" width="7.5703125" style="1" customWidth="1"/>
    <col min="3088" max="3088" width="6.42578125" style="1" bestFit="1" customWidth="1"/>
    <col min="3089" max="3089" width="9.42578125" style="1" bestFit="1" customWidth="1"/>
    <col min="3090" max="3090" width="11" style="1" bestFit="1" customWidth="1"/>
    <col min="3091" max="3091" width="11" style="1" customWidth="1"/>
    <col min="3092" max="3092" width="12" style="1" bestFit="1" customWidth="1"/>
    <col min="3093" max="3093" width="9.140625" style="1"/>
    <col min="3094" max="3098" width="2" style="1" bestFit="1" customWidth="1"/>
    <col min="3099" max="3330" width="9.140625" style="1"/>
    <col min="3331" max="3331" width="4.5703125" style="1" bestFit="1" customWidth="1"/>
    <col min="3332" max="3332" width="14.5703125" style="1" customWidth="1"/>
    <col min="3333" max="3333" width="9.5703125" style="1" customWidth="1"/>
    <col min="3334" max="3334" width="15.42578125" style="1" bestFit="1" customWidth="1"/>
    <col min="3335" max="3335" width="11.5703125" style="1" bestFit="1" customWidth="1"/>
    <col min="3336" max="3336" width="7.42578125" style="1" bestFit="1" customWidth="1"/>
    <col min="3337" max="3337" width="6.42578125" style="1" bestFit="1" customWidth="1"/>
    <col min="3338" max="3338" width="8.5703125" style="1" bestFit="1" customWidth="1"/>
    <col min="3339" max="3339" width="6.42578125" style="1" bestFit="1" customWidth="1"/>
    <col min="3340" max="3340" width="8.42578125" style="1" bestFit="1" customWidth="1"/>
    <col min="3341" max="3341" width="6.42578125" style="1" bestFit="1" customWidth="1"/>
    <col min="3342" max="3342" width="7.5703125" style="1" bestFit="1" customWidth="1"/>
    <col min="3343" max="3343" width="7.5703125" style="1" customWidth="1"/>
    <col min="3344" max="3344" width="6.42578125" style="1" bestFit="1" customWidth="1"/>
    <col min="3345" max="3345" width="9.42578125" style="1" bestFit="1" customWidth="1"/>
    <col min="3346" max="3346" width="11" style="1" bestFit="1" customWidth="1"/>
    <col min="3347" max="3347" width="11" style="1" customWidth="1"/>
    <col min="3348" max="3348" width="12" style="1" bestFit="1" customWidth="1"/>
    <col min="3349" max="3349" width="9.140625" style="1"/>
    <col min="3350" max="3354" width="2" style="1" bestFit="1" customWidth="1"/>
    <col min="3355" max="3586" width="9.140625" style="1"/>
    <col min="3587" max="3587" width="4.5703125" style="1" bestFit="1" customWidth="1"/>
    <col min="3588" max="3588" width="14.5703125" style="1" customWidth="1"/>
    <col min="3589" max="3589" width="9.5703125" style="1" customWidth="1"/>
    <col min="3590" max="3590" width="15.42578125" style="1" bestFit="1" customWidth="1"/>
    <col min="3591" max="3591" width="11.5703125" style="1" bestFit="1" customWidth="1"/>
    <col min="3592" max="3592" width="7.42578125" style="1" bestFit="1" customWidth="1"/>
    <col min="3593" max="3593" width="6.42578125" style="1" bestFit="1" customWidth="1"/>
    <col min="3594" max="3594" width="8.5703125" style="1" bestFit="1" customWidth="1"/>
    <col min="3595" max="3595" width="6.42578125" style="1" bestFit="1" customWidth="1"/>
    <col min="3596" max="3596" width="8.42578125" style="1" bestFit="1" customWidth="1"/>
    <col min="3597" max="3597" width="6.42578125" style="1" bestFit="1" customWidth="1"/>
    <col min="3598" max="3598" width="7.5703125" style="1" bestFit="1" customWidth="1"/>
    <col min="3599" max="3599" width="7.5703125" style="1" customWidth="1"/>
    <col min="3600" max="3600" width="6.42578125" style="1" bestFit="1" customWidth="1"/>
    <col min="3601" max="3601" width="9.42578125" style="1" bestFit="1" customWidth="1"/>
    <col min="3602" max="3602" width="11" style="1" bestFit="1" customWidth="1"/>
    <col min="3603" max="3603" width="11" style="1" customWidth="1"/>
    <col min="3604" max="3604" width="12" style="1" bestFit="1" customWidth="1"/>
    <col min="3605" max="3605" width="9.140625" style="1"/>
    <col min="3606" max="3610" width="2" style="1" bestFit="1" customWidth="1"/>
    <col min="3611" max="3842" width="9.140625" style="1"/>
    <col min="3843" max="3843" width="4.5703125" style="1" bestFit="1" customWidth="1"/>
    <col min="3844" max="3844" width="14.5703125" style="1" customWidth="1"/>
    <col min="3845" max="3845" width="9.5703125" style="1" customWidth="1"/>
    <col min="3846" max="3846" width="15.42578125" style="1" bestFit="1" customWidth="1"/>
    <col min="3847" max="3847" width="11.5703125" style="1" bestFit="1" customWidth="1"/>
    <col min="3848" max="3848" width="7.42578125" style="1" bestFit="1" customWidth="1"/>
    <col min="3849" max="3849" width="6.42578125" style="1" bestFit="1" customWidth="1"/>
    <col min="3850" max="3850" width="8.5703125" style="1" bestFit="1" customWidth="1"/>
    <col min="3851" max="3851" width="6.42578125" style="1" bestFit="1" customWidth="1"/>
    <col min="3852" max="3852" width="8.42578125" style="1" bestFit="1" customWidth="1"/>
    <col min="3853" max="3853" width="6.42578125" style="1" bestFit="1" customWidth="1"/>
    <col min="3854" max="3854" width="7.5703125" style="1" bestFit="1" customWidth="1"/>
    <col min="3855" max="3855" width="7.5703125" style="1" customWidth="1"/>
    <col min="3856" max="3856" width="6.42578125" style="1" bestFit="1" customWidth="1"/>
    <col min="3857" max="3857" width="9.42578125" style="1" bestFit="1" customWidth="1"/>
    <col min="3858" max="3858" width="11" style="1" bestFit="1" customWidth="1"/>
    <col min="3859" max="3859" width="11" style="1" customWidth="1"/>
    <col min="3860" max="3860" width="12" style="1" bestFit="1" customWidth="1"/>
    <col min="3861" max="3861" width="9.140625" style="1"/>
    <col min="3862" max="3866" width="2" style="1" bestFit="1" customWidth="1"/>
    <col min="3867" max="4098" width="9.140625" style="1"/>
    <col min="4099" max="4099" width="4.5703125" style="1" bestFit="1" customWidth="1"/>
    <col min="4100" max="4100" width="14.5703125" style="1" customWidth="1"/>
    <col min="4101" max="4101" width="9.5703125" style="1" customWidth="1"/>
    <col min="4102" max="4102" width="15.42578125" style="1" bestFit="1" customWidth="1"/>
    <col min="4103" max="4103" width="11.5703125" style="1" bestFit="1" customWidth="1"/>
    <col min="4104" max="4104" width="7.42578125" style="1" bestFit="1" customWidth="1"/>
    <col min="4105" max="4105" width="6.42578125" style="1" bestFit="1" customWidth="1"/>
    <col min="4106" max="4106" width="8.5703125" style="1" bestFit="1" customWidth="1"/>
    <col min="4107" max="4107" width="6.42578125" style="1" bestFit="1" customWidth="1"/>
    <col min="4108" max="4108" width="8.42578125" style="1" bestFit="1" customWidth="1"/>
    <col min="4109" max="4109" width="6.42578125" style="1" bestFit="1" customWidth="1"/>
    <col min="4110" max="4110" width="7.5703125" style="1" bestFit="1" customWidth="1"/>
    <col min="4111" max="4111" width="7.5703125" style="1" customWidth="1"/>
    <col min="4112" max="4112" width="6.42578125" style="1" bestFit="1" customWidth="1"/>
    <col min="4113" max="4113" width="9.42578125" style="1" bestFit="1" customWidth="1"/>
    <col min="4114" max="4114" width="11" style="1" bestFit="1" customWidth="1"/>
    <col min="4115" max="4115" width="11" style="1" customWidth="1"/>
    <col min="4116" max="4116" width="12" style="1" bestFit="1" customWidth="1"/>
    <col min="4117" max="4117" width="9.140625" style="1"/>
    <col min="4118" max="4122" width="2" style="1" bestFit="1" customWidth="1"/>
    <col min="4123" max="4354" width="9.140625" style="1"/>
    <col min="4355" max="4355" width="4.5703125" style="1" bestFit="1" customWidth="1"/>
    <col min="4356" max="4356" width="14.5703125" style="1" customWidth="1"/>
    <col min="4357" max="4357" width="9.5703125" style="1" customWidth="1"/>
    <col min="4358" max="4358" width="15.42578125" style="1" bestFit="1" customWidth="1"/>
    <col min="4359" max="4359" width="11.5703125" style="1" bestFit="1" customWidth="1"/>
    <col min="4360" max="4360" width="7.42578125" style="1" bestFit="1" customWidth="1"/>
    <col min="4361" max="4361" width="6.42578125" style="1" bestFit="1" customWidth="1"/>
    <col min="4362" max="4362" width="8.5703125" style="1" bestFit="1" customWidth="1"/>
    <col min="4363" max="4363" width="6.42578125" style="1" bestFit="1" customWidth="1"/>
    <col min="4364" max="4364" width="8.42578125" style="1" bestFit="1" customWidth="1"/>
    <col min="4365" max="4365" width="6.42578125" style="1" bestFit="1" customWidth="1"/>
    <col min="4366" max="4366" width="7.5703125" style="1" bestFit="1" customWidth="1"/>
    <col min="4367" max="4367" width="7.5703125" style="1" customWidth="1"/>
    <col min="4368" max="4368" width="6.42578125" style="1" bestFit="1" customWidth="1"/>
    <col min="4369" max="4369" width="9.42578125" style="1" bestFit="1" customWidth="1"/>
    <col min="4370" max="4370" width="11" style="1" bestFit="1" customWidth="1"/>
    <col min="4371" max="4371" width="11" style="1" customWidth="1"/>
    <col min="4372" max="4372" width="12" style="1" bestFit="1" customWidth="1"/>
    <col min="4373" max="4373" width="9.140625" style="1"/>
    <col min="4374" max="4378" width="2" style="1" bestFit="1" customWidth="1"/>
    <col min="4379" max="4610" width="9.140625" style="1"/>
    <col min="4611" max="4611" width="4.5703125" style="1" bestFit="1" customWidth="1"/>
    <col min="4612" max="4612" width="14.5703125" style="1" customWidth="1"/>
    <col min="4613" max="4613" width="9.5703125" style="1" customWidth="1"/>
    <col min="4614" max="4614" width="15.42578125" style="1" bestFit="1" customWidth="1"/>
    <col min="4615" max="4615" width="11.5703125" style="1" bestFit="1" customWidth="1"/>
    <col min="4616" max="4616" width="7.42578125" style="1" bestFit="1" customWidth="1"/>
    <col min="4617" max="4617" width="6.42578125" style="1" bestFit="1" customWidth="1"/>
    <col min="4618" max="4618" width="8.5703125" style="1" bestFit="1" customWidth="1"/>
    <col min="4619" max="4619" width="6.42578125" style="1" bestFit="1" customWidth="1"/>
    <col min="4620" max="4620" width="8.42578125" style="1" bestFit="1" customWidth="1"/>
    <col min="4621" max="4621" width="6.42578125" style="1" bestFit="1" customWidth="1"/>
    <col min="4622" max="4622" width="7.5703125" style="1" bestFit="1" customWidth="1"/>
    <col min="4623" max="4623" width="7.5703125" style="1" customWidth="1"/>
    <col min="4624" max="4624" width="6.42578125" style="1" bestFit="1" customWidth="1"/>
    <col min="4625" max="4625" width="9.42578125" style="1" bestFit="1" customWidth="1"/>
    <col min="4626" max="4626" width="11" style="1" bestFit="1" customWidth="1"/>
    <col min="4627" max="4627" width="11" style="1" customWidth="1"/>
    <col min="4628" max="4628" width="12" style="1" bestFit="1" customWidth="1"/>
    <col min="4629" max="4629" width="9.140625" style="1"/>
    <col min="4630" max="4634" width="2" style="1" bestFit="1" customWidth="1"/>
    <col min="4635" max="4866" width="9.140625" style="1"/>
    <col min="4867" max="4867" width="4.5703125" style="1" bestFit="1" customWidth="1"/>
    <col min="4868" max="4868" width="14.5703125" style="1" customWidth="1"/>
    <col min="4869" max="4869" width="9.5703125" style="1" customWidth="1"/>
    <col min="4870" max="4870" width="15.42578125" style="1" bestFit="1" customWidth="1"/>
    <col min="4871" max="4871" width="11.5703125" style="1" bestFit="1" customWidth="1"/>
    <col min="4872" max="4872" width="7.42578125" style="1" bestFit="1" customWidth="1"/>
    <col min="4873" max="4873" width="6.42578125" style="1" bestFit="1" customWidth="1"/>
    <col min="4874" max="4874" width="8.5703125" style="1" bestFit="1" customWidth="1"/>
    <col min="4875" max="4875" width="6.42578125" style="1" bestFit="1" customWidth="1"/>
    <col min="4876" max="4876" width="8.42578125" style="1" bestFit="1" customWidth="1"/>
    <col min="4877" max="4877" width="6.42578125" style="1" bestFit="1" customWidth="1"/>
    <col min="4878" max="4878" width="7.5703125" style="1" bestFit="1" customWidth="1"/>
    <col min="4879" max="4879" width="7.5703125" style="1" customWidth="1"/>
    <col min="4880" max="4880" width="6.42578125" style="1" bestFit="1" customWidth="1"/>
    <col min="4881" max="4881" width="9.42578125" style="1" bestFit="1" customWidth="1"/>
    <col min="4882" max="4882" width="11" style="1" bestFit="1" customWidth="1"/>
    <col min="4883" max="4883" width="11" style="1" customWidth="1"/>
    <col min="4884" max="4884" width="12" style="1" bestFit="1" customWidth="1"/>
    <col min="4885" max="4885" width="9.140625" style="1"/>
    <col min="4886" max="4890" width="2" style="1" bestFit="1" customWidth="1"/>
    <col min="4891" max="5122" width="9.140625" style="1"/>
    <col min="5123" max="5123" width="4.5703125" style="1" bestFit="1" customWidth="1"/>
    <col min="5124" max="5124" width="14.5703125" style="1" customWidth="1"/>
    <col min="5125" max="5125" width="9.5703125" style="1" customWidth="1"/>
    <col min="5126" max="5126" width="15.42578125" style="1" bestFit="1" customWidth="1"/>
    <col min="5127" max="5127" width="11.5703125" style="1" bestFit="1" customWidth="1"/>
    <col min="5128" max="5128" width="7.42578125" style="1" bestFit="1" customWidth="1"/>
    <col min="5129" max="5129" width="6.42578125" style="1" bestFit="1" customWidth="1"/>
    <col min="5130" max="5130" width="8.5703125" style="1" bestFit="1" customWidth="1"/>
    <col min="5131" max="5131" width="6.42578125" style="1" bestFit="1" customWidth="1"/>
    <col min="5132" max="5132" width="8.42578125" style="1" bestFit="1" customWidth="1"/>
    <col min="5133" max="5133" width="6.42578125" style="1" bestFit="1" customWidth="1"/>
    <col min="5134" max="5134" width="7.5703125" style="1" bestFit="1" customWidth="1"/>
    <col min="5135" max="5135" width="7.5703125" style="1" customWidth="1"/>
    <col min="5136" max="5136" width="6.42578125" style="1" bestFit="1" customWidth="1"/>
    <col min="5137" max="5137" width="9.42578125" style="1" bestFit="1" customWidth="1"/>
    <col min="5138" max="5138" width="11" style="1" bestFit="1" customWidth="1"/>
    <col min="5139" max="5139" width="11" style="1" customWidth="1"/>
    <col min="5140" max="5140" width="12" style="1" bestFit="1" customWidth="1"/>
    <col min="5141" max="5141" width="9.140625" style="1"/>
    <col min="5142" max="5146" width="2" style="1" bestFit="1" customWidth="1"/>
    <col min="5147" max="5378" width="9.140625" style="1"/>
    <col min="5379" max="5379" width="4.5703125" style="1" bestFit="1" customWidth="1"/>
    <col min="5380" max="5380" width="14.5703125" style="1" customWidth="1"/>
    <col min="5381" max="5381" width="9.5703125" style="1" customWidth="1"/>
    <col min="5382" max="5382" width="15.42578125" style="1" bestFit="1" customWidth="1"/>
    <col min="5383" max="5383" width="11.5703125" style="1" bestFit="1" customWidth="1"/>
    <col min="5384" max="5384" width="7.42578125" style="1" bestFit="1" customWidth="1"/>
    <col min="5385" max="5385" width="6.42578125" style="1" bestFit="1" customWidth="1"/>
    <col min="5386" max="5386" width="8.5703125" style="1" bestFit="1" customWidth="1"/>
    <col min="5387" max="5387" width="6.42578125" style="1" bestFit="1" customWidth="1"/>
    <col min="5388" max="5388" width="8.42578125" style="1" bestFit="1" customWidth="1"/>
    <col min="5389" max="5389" width="6.42578125" style="1" bestFit="1" customWidth="1"/>
    <col min="5390" max="5390" width="7.5703125" style="1" bestFit="1" customWidth="1"/>
    <col min="5391" max="5391" width="7.5703125" style="1" customWidth="1"/>
    <col min="5392" max="5392" width="6.42578125" style="1" bestFit="1" customWidth="1"/>
    <col min="5393" max="5393" width="9.42578125" style="1" bestFit="1" customWidth="1"/>
    <col min="5394" max="5394" width="11" style="1" bestFit="1" customWidth="1"/>
    <col min="5395" max="5395" width="11" style="1" customWidth="1"/>
    <col min="5396" max="5396" width="12" style="1" bestFit="1" customWidth="1"/>
    <col min="5397" max="5397" width="9.140625" style="1"/>
    <col min="5398" max="5402" width="2" style="1" bestFit="1" customWidth="1"/>
    <col min="5403" max="5634" width="9.140625" style="1"/>
    <col min="5635" max="5635" width="4.5703125" style="1" bestFit="1" customWidth="1"/>
    <col min="5636" max="5636" width="14.5703125" style="1" customWidth="1"/>
    <col min="5637" max="5637" width="9.5703125" style="1" customWidth="1"/>
    <col min="5638" max="5638" width="15.42578125" style="1" bestFit="1" customWidth="1"/>
    <col min="5639" max="5639" width="11.5703125" style="1" bestFit="1" customWidth="1"/>
    <col min="5640" max="5640" width="7.42578125" style="1" bestFit="1" customWidth="1"/>
    <col min="5641" max="5641" width="6.42578125" style="1" bestFit="1" customWidth="1"/>
    <col min="5642" max="5642" width="8.5703125" style="1" bestFit="1" customWidth="1"/>
    <col min="5643" max="5643" width="6.42578125" style="1" bestFit="1" customWidth="1"/>
    <col min="5644" max="5644" width="8.42578125" style="1" bestFit="1" customWidth="1"/>
    <col min="5645" max="5645" width="6.42578125" style="1" bestFit="1" customWidth="1"/>
    <col min="5646" max="5646" width="7.5703125" style="1" bestFit="1" customWidth="1"/>
    <col min="5647" max="5647" width="7.5703125" style="1" customWidth="1"/>
    <col min="5648" max="5648" width="6.42578125" style="1" bestFit="1" customWidth="1"/>
    <col min="5649" max="5649" width="9.42578125" style="1" bestFit="1" customWidth="1"/>
    <col min="5650" max="5650" width="11" style="1" bestFit="1" customWidth="1"/>
    <col min="5651" max="5651" width="11" style="1" customWidth="1"/>
    <col min="5652" max="5652" width="12" style="1" bestFit="1" customWidth="1"/>
    <col min="5653" max="5653" width="9.140625" style="1"/>
    <col min="5654" max="5658" width="2" style="1" bestFit="1" customWidth="1"/>
    <col min="5659" max="5890" width="9.140625" style="1"/>
    <col min="5891" max="5891" width="4.5703125" style="1" bestFit="1" customWidth="1"/>
    <col min="5892" max="5892" width="14.5703125" style="1" customWidth="1"/>
    <col min="5893" max="5893" width="9.5703125" style="1" customWidth="1"/>
    <col min="5894" max="5894" width="15.42578125" style="1" bestFit="1" customWidth="1"/>
    <col min="5895" max="5895" width="11.5703125" style="1" bestFit="1" customWidth="1"/>
    <col min="5896" max="5896" width="7.42578125" style="1" bestFit="1" customWidth="1"/>
    <col min="5897" max="5897" width="6.42578125" style="1" bestFit="1" customWidth="1"/>
    <col min="5898" max="5898" width="8.5703125" style="1" bestFit="1" customWidth="1"/>
    <col min="5899" max="5899" width="6.42578125" style="1" bestFit="1" customWidth="1"/>
    <col min="5900" max="5900" width="8.42578125" style="1" bestFit="1" customWidth="1"/>
    <col min="5901" max="5901" width="6.42578125" style="1" bestFit="1" customWidth="1"/>
    <col min="5902" max="5902" width="7.5703125" style="1" bestFit="1" customWidth="1"/>
    <col min="5903" max="5903" width="7.5703125" style="1" customWidth="1"/>
    <col min="5904" max="5904" width="6.42578125" style="1" bestFit="1" customWidth="1"/>
    <col min="5905" max="5905" width="9.42578125" style="1" bestFit="1" customWidth="1"/>
    <col min="5906" max="5906" width="11" style="1" bestFit="1" customWidth="1"/>
    <col min="5907" max="5907" width="11" style="1" customWidth="1"/>
    <col min="5908" max="5908" width="12" style="1" bestFit="1" customWidth="1"/>
    <col min="5909" max="5909" width="9.140625" style="1"/>
    <col min="5910" max="5914" width="2" style="1" bestFit="1" customWidth="1"/>
    <col min="5915" max="6146" width="9.140625" style="1"/>
    <col min="6147" max="6147" width="4.5703125" style="1" bestFit="1" customWidth="1"/>
    <col min="6148" max="6148" width="14.5703125" style="1" customWidth="1"/>
    <col min="6149" max="6149" width="9.5703125" style="1" customWidth="1"/>
    <col min="6150" max="6150" width="15.42578125" style="1" bestFit="1" customWidth="1"/>
    <col min="6151" max="6151" width="11.5703125" style="1" bestFit="1" customWidth="1"/>
    <col min="6152" max="6152" width="7.42578125" style="1" bestFit="1" customWidth="1"/>
    <col min="6153" max="6153" width="6.42578125" style="1" bestFit="1" customWidth="1"/>
    <col min="6154" max="6154" width="8.5703125" style="1" bestFit="1" customWidth="1"/>
    <col min="6155" max="6155" width="6.42578125" style="1" bestFit="1" customWidth="1"/>
    <col min="6156" max="6156" width="8.42578125" style="1" bestFit="1" customWidth="1"/>
    <col min="6157" max="6157" width="6.42578125" style="1" bestFit="1" customWidth="1"/>
    <col min="6158" max="6158" width="7.5703125" style="1" bestFit="1" customWidth="1"/>
    <col min="6159" max="6159" width="7.5703125" style="1" customWidth="1"/>
    <col min="6160" max="6160" width="6.42578125" style="1" bestFit="1" customWidth="1"/>
    <col min="6161" max="6161" width="9.42578125" style="1" bestFit="1" customWidth="1"/>
    <col min="6162" max="6162" width="11" style="1" bestFit="1" customWidth="1"/>
    <col min="6163" max="6163" width="11" style="1" customWidth="1"/>
    <col min="6164" max="6164" width="12" style="1" bestFit="1" customWidth="1"/>
    <col min="6165" max="6165" width="9.140625" style="1"/>
    <col min="6166" max="6170" width="2" style="1" bestFit="1" customWidth="1"/>
    <col min="6171" max="6402" width="9.140625" style="1"/>
    <col min="6403" max="6403" width="4.5703125" style="1" bestFit="1" customWidth="1"/>
    <col min="6404" max="6404" width="14.5703125" style="1" customWidth="1"/>
    <col min="6405" max="6405" width="9.5703125" style="1" customWidth="1"/>
    <col min="6406" max="6406" width="15.42578125" style="1" bestFit="1" customWidth="1"/>
    <col min="6407" max="6407" width="11.5703125" style="1" bestFit="1" customWidth="1"/>
    <col min="6408" max="6408" width="7.42578125" style="1" bestFit="1" customWidth="1"/>
    <col min="6409" max="6409" width="6.42578125" style="1" bestFit="1" customWidth="1"/>
    <col min="6410" max="6410" width="8.5703125" style="1" bestFit="1" customWidth="1"/>
    <col min="6411" max="6411" width="6.42578125" style="1" bestFit="1" customWidth="1"/>
    <col min="6412" max="6412" width="8.42578125" style="1" bestFit="1" customWidth="1"/>
    <col min="6413" max="6413" width="6.42578125" style="1" bestFit="1" customWidth="1"/>
    <col min="6414" max="6414" width="7.5703125" style="1" bestFit="1" customWidth="1"/>
    <col min="6415" max="6415" width="7.5703125" style="1" customWidth="1"/>
    <col min="6416" max="6416" width="6.42578125" style="1" bestFit="1" customWidth="1"/>
    <col min="6417" max="6417" width="9.42578125" style="1" bestFit="1" customWidth="1"/>
    <col min="6418" max="6418" width="11" style="1" bestFit="1" customWidth="1"/>
    <col min="6419" max="6419" width="11" style="1" customWidth="1"/>
    <col min="6420" max="6420" width="12" style="1" bestFit="1" customWidth="1"/>
    <col min="6421" max="6421" width="9.140625" style="1"/>
    <col min="6422" max="6426" width="2" style="1" bestFit="1" customWidth="1"/>
    <col min="6427" max="6658" width="9.140625" style="1"/>
    <col min="6659" max="6659" width="4.5703125" style="1" bestFit="1" customWidth="1"/>
    <col min="6660" max="6660" width="14.5703125" style="1" customWidth="1"/>
    <col min="6661" max="6661" width="9.5703125" style="1" customWidth="1"/>
    <col min="6662" max="6662" width="15.42578125" style="1" bestFit="1" customWidth="1"/>
    <col min="6663" max="6663" width="11.5703125" style="1" bestFit="1" customWidth="1"/>
    <col min="6664" max="6664" width="7.42578125" style="1" bestFit="1" customWidth="1"/>
    <col min="6665" max="6665" width="6.42578125" style="1" bestFit="1" customWidth="1"/>
    <col min="6666" max="6666" width="8.5703125" style="1" bestFit="1" customWidth="1"/>
    <col min="6667" max="6667" width="6.42578125" style="1" bestFit="1" customWidth="1"/>
    <col min="6668" max="6668" width="8.42578125" style="1" bestFit="1" customWidth="1"/>
    <col min="6669" max="6669" width="6.42578125" style="1" bestFit="1" customWidth="1"/>
    <col min="6670" max="6670" width="7.5703125" style="1" bestFit="1" customWidth="1"/>
    <col min="6671" max="6671" width="7.5703125" style="1" customWidth="1"/>
    <col min="6672" max="6672" width="6.42578125" style="1" bestFit="1" customWidth="1"/>
    <col min="6673" max="6673" width="9.42578125" style="1" bestFit="1" customWidth="1"/>
    <col min="6674" max="6674" width="11" style="1" bestFit="1" customWidth="1"/>
    <col min="6675" max="6675" width="11" style="1" customWidth="1"/>
    <col min="6676" max="6676" width="12" style="1" bestFit="1" customWidth="1"/>
    <col min="6677" max="6677" width="9.140625" style="1"/>
    <col min="6678" max="6682" width="2" style="1" bestFit="1" customWidth="1"/>
    <col min="6683" max="6914" width="9.140625" style="1"/>
    <col min="6915" max="6915" width="4.5703125" style="1" bestFit="1" customWidth="1"/>
    <col min="6916" max="6916" width="14.5703125" style="1" customWidth="1"/>
    <col min="6917" max="6917" width="9.5703125" style="1" customWidth="1"/>
    <col min="6918" max="6918" width="15.42578125" style="1" bestFit="1" customWidth="1"/>
    <col min="6919" max="6919" width="11.5703125" style="1" bestFit="1" customWidth="1"/>
    <col min="6920" max="6920" width="7.42578125" style="1" bestFit="1" customWidth="1"/>
    <col min="6921" max="6921" width="6.42578125" style="1" bestFit="1" customWidth="1"/>
    <col min="6922" max="6922" width="8.5703125" style="1" bestFit="1" customWidth="1"/>
    <col min="6923" max="6923" width="6.42578125" style="1" bestFit="1" customWidth="1"/>
    <col min="6924" max="6924" width="8.42578125" style="1" bestFit="1" customWidth="1"/>
    <col min="6925" max="6925" width="6.42578125" style="1" bestFit="1" customWidth="1"/>
    <col min="6926" max="6926" width="7.5703125" style="1" bestFit="1" customWidth="1"/>
    <col min="6927" max="6927" width="7.5703125" style="1" customWidth="1"/>
    <col min="6928" max="6928" width="6.42578125" style="1" bestFit="1" customWidth="1"/>
    <col min="6929" max="6929" width="9.42578125" style="1" bestFit="1" customWidth="1"/>
    <col min="6930" max="6930" width="11" style="1" bestFit="1" customWidth="1"/>
    <col min="6931" max="6931" width="11" style="1" customWidth="1"/>
    <col min="6932" max="6932" width="12" style="1" bestFit="1" customWidth="1"/>
    <col min="6933" max="6933" width="9.140625" style="1"/>
    <col min="6934" max="6938" width="2" style="1" bestFit="1" customWidth="1"/>
    <col min="6939" max="7170" width="9.140625" style="1"/>
    <col min="7171" max="7171" width="4.5703125" style="1" bestFit="1" customWidth="1"/>
    <col min="7172" max="7172" width="14.5703125" style="1" customWidth="1"/>
    <col min="7173" max="7173" width="9.5703125" style="1" customWidth="1"/>
    <col min="7174" max="7174" width="15.42578125" style="1" bestFit="1" customWidth="1"/>
    <col min="7175" max="7175" width="11.5703125" style="1" bestFit="1" customWidth="1"/>
    <col min="7176" max="7176" width="7.42578125" style="1" bestFit="1" customWidth="1"/>
    <col min="7177" max="7177" width="6.42578125" style="1" bestFit="1" customWidth="1"/>
    <col min="7178" max="7178" width="8.5703125" style="1" bestFit="1" customWidth="1"/>
    <col min="7179" max="7179" width="6.42578125" style="1" bestFit="1" customWidth="1"/>
    <col min="7180" max="7180" width="8.42578125" style="1" bestFit="1" customWidth="1"/>
    <col min="7181" max="7181" width="6.42578125" style="1" bestFit="1" customWidth="1"/>
    <col min="7182" max="7182" width="7.5703125" style="1" bestFit="1" customWidth="1"/>
    <col min="7183" max="7183" width="7.5703125" style="1" customWidth="1"/>
    <col min="7184" max="7184" width="6.42578125" style="1" bestFit="1" customWidth="1"/>
    <col min="7185" max="7185" width="9.42578125" style="1" bestFit="1" customWidth="1"/>
    <col min="7186" max="7186" width="11" style="1" bestFit="1" customWidth="1"/>
    <col min="7187" max="7187" width="11" style="1" customWidth="1"/>
    <col min="7188" max="7188" width="12" style="1" bestFit="1" customWidth="1"/>
    <col min="7189" max="7189" width="9.140625" style="1"/>
    <col min="7190" max="7194" width="2" style="1" bestFit="1" customWidth="1"/>
    <col min="7195" max="7426" width="9.140625" style="1"/>
    <col min="7427" max="7427" width="4.5703125" style="1" bestFit="1" customWidth="1"/>
    <col min="7428" max="7428" width="14.5703125" style="1" customWidth="1"/>
    <col min="7429" max="7429" width="9.5703125" style="1" customWidth="1"/>
    <col min="7430" max="7430" width="15.42578125" style="1" bestFit="1" customWidth="1"/>
    <col min="7431" max="7431" width="11.5703125" style="1" bestFit="1" customWidth="1"/>
    <col min="7432" max="7432" width="7.42578125" style="1" bestFit="1" customWidth="1"/>
    <col min="7433" max="7433" width="6.42578125" style="1" bestFit="1" customWidth="1"/>
    <col min="7434" max="7434" width="8.5703125" style="1" bestFit="1" customWidth="1"/>
    <col min="7435" max="7435" width="6.42578125" style="1" bestFit="1" customWidth="1"/>
    <col min="7436" max="7436" width="8.42578125" style="1" bestFit="1" customWidth="1"/>
    <col min="7437" max="7437" width="6.42578125" style="1" bestFit="1" customWidth="1"/>
    <col min="7438" max="7438" width="7.5703125" style="1" bestFit="1" customWidth="1"/>
    <col min="7439" max="7439" width="7.5703125" style="1" customWidth="1"/>
    <col min="7440" max="7440" width="6.42578125" style="1" bestFit="1" customWidth="1"/>
    <col min="7441" max="7441" width="9.42578125" style="1" bestFit="1" customWidth="1"/>
    <col min="7442" max="7442" width="11" style="1" bestFit="1" customWidth="1"/>
    <col min="7443" max="7443" width="11" style="1" customWidth="1"/>
    <col min="7444" max="7444" width="12" style="1" bestFit="1" customWidth="1"/>
    <col min="7445" max="7445" width="9.140625" style="1"/>
    <col min="7446" max="7450" width="2" style="1" bestFit="1" customWidth="1"/>
    <col min="7451" max="7682" width="9.140625" style="1"/>
    <col min="7683" max="7683" width="4.5703125" style="1" bestFit="1" customWidth="1"/>
    <col min="7684" max="7684" width="14.5703125" style="1" customWidth="1"/>
    <col min="7685" max="7685" width="9.5703125" style="1" customWidth="1"/>
    <col min="7686" max="7686" width="15.42578125" style="1" bestFit="1" customWidth="1"/>
    <col min="7687" max="7687" width="11.5703125" style="1" bestFit="1" customWidth="1"/>
    <col min="7688" max="7688" width="7.42578125" style="1" bestFit="1" customWidth="1"/>
    <col min="7689" max="7689" width="6.42578125" style="1" bestFit="1" customWidth="1"/>
    <col min="7690" max="7690" width="8.5703125" style="1" bestFit="1" customWidth="1"/>
    <col min="7691" max="7691" width="6.42578125" style="1" bestFit="1" customWidth="1"/>
    <col min="7692" max="7692" width="8.42578125" style="1" bestFit="1" customWidth="1"/>
    <col min="7693" max="7693" width="6.42578125" style="1" bestFit="1" customWidth="1"/>
    <col min="7694" max="7694" width="7.5703125" style="1" bestFit="1" customWidth="1"/>
    <col min="7695" max="7695" width="7.5703125" style="1" customWidth="1"/>
    <col min="7696" max="7696" width="6.42578125" style="1" bestFit="1" customWidth="1"/>
    <col min="7697" max="7697" width="9.42578125" style="1" bestFit="1" customWidth="1"/>
    <col min="7698" max="7698" width="11" style="1" bestFit="1" customWidth="1"/>
    <col min="7699" max="7699" width="11" style="1" customWidth="1"/>
    <col min="7700" max="7700" width="12" style="1" bestFit="1" customWidth="1"/>
    <col min="7701" max="7701" width="9.140625" style="1"/>
    <col min="7702" max="7706" width="2" style="1" bestFit="1" customWidth="1"/>
    <col min="7707" max="7938" width="9.140625" style="1"/>
    <col min="7939" max="7939" width="4.5703125" style="1" bestFit="1" customWidth="1"/>
    <col min="7940" max="7940" width="14.5703125" style="1" customWidth="1"/>
    <col min="7941" max="7941" width="9.5703125" style="1" customWidth="1"/>
    <col min="7942" max="7942" width="15.42578125" style="1" bestFit="1" customWidth="1"/>
    <col min="7943" max="7943" width="11.5703125" style="1" bestFit="1" customWidth="1"/>
    <col min="7944" max="7944" width="7.42578125" style="1" bestFit="1" customWidth="1"/>
    <col min="7945" max="7945" width="6.42578125" style="1" bestFit="1" customWidth="1"/>
    <col min="7946" max="7946" width="8.5703125" style="1" bestFit="1" customWidth="1"/>
    <col min="7947" max="7947" width="6.42578125" style="1" bestFit="1" customWidth="1"/>
    <col min="7948" max="7948" width="8.42578125" style="1" bestFit="1" customWidth="1"/>
    <col min="7949" max="7949" width="6.42578125" style="1" bestFit="1" customWidth="1"/>
    <col min="7950" max="7950" width="7.5703125" style="1" bestFit="1" customWidth="1"/>
    <col min="7951" max="7951" width="7.5703125" style="1" customWidth="1"/>
    <col min="7952" max="7952" width="6.42578125" style="1" bestFit="1" customWidth="1"/>
    <col min="7953" max="7953" width="9.42578125" style="1" bestFit="1" customWidth="1"/>
    <col min="7954" max="7954" width="11" style="1" bestFit="1" customWidth="1"/>
    <col min="7955" max="7955" width="11" style="1" customWidth="1"/>
    <col min="7956" max="7956" width="12" style="1" bestFit="1" customWidth="1"/>
    <col min="7957" max="7957" width="9.140625" style="1"/>
    <col min="7958" max="7962" width="2" style="1" bestFit="1" customWidth="1"/>
    <col min="7963" max="8194" width="9.140625" style="1"/>
    <col min="8195" max="8195" width="4.5703125" style="1" bestFit="1" customWidth="1"/>
    <col min="8196" max="8196" width="14.5703125" style="1" customWidth="1"/>
    <col min="8197" max="8197" width="9.5703125" style="1" customWidth="1"/>
    <col min="8198" max="8198" width="15.42578125" style="1" bestFit="1" customWidth="1"/>
    <col min="8199" max="8199" width="11.5703125" style="1" bestFit="1" customWidth="1"/>
    <col min="8200" max="8200" width="7.42578125" style="1" bestFit="1" customWidth="1"/>
    <col min="8201" max="8201" width="6.42578125" style="1" bestFit="1" customWidth="1"/>
    <col min="8202" max="8202" width="8.5703125" style="1" bestFit="1" customWidth="1"/>
    <col min="8203" max="8203" width="6.42578125" style="1" bestFit="1" customWidth="1"/>
    <col min="8204" max="8204" width="8.42578125" style="1" bestFit="1" customWidth="1"/>
    <col min="8205" max="8205" width="6.42578125" style="1" bestFit="1" customWidth="1"/>
    <col min="8206" max="8206" width="7.5703125" style="1" bestFit="1" customWidth="1"/>
    <col min="8207" max="8207" width="7.5703125" style="1" customWidth="1"/>
    <col min="8208" max="8208" width="6.42578125" style="1" bestFit="1" customWidth="1"/>
    <col min="8209" max="8209" width="9.42578125" style="1" bestFit="1" customWidth="1"/>
    <col min="8210" max="8210" width="11" style="1" bestFit="1" customWidth="1"/>
    <col min="8211" max="8211" width="11" style="1" customWidth="1"/>
    <col min="8212" max="8212" width="12" style="1" bestFit="1" customWidth="1"/>
    <col min="8213" max="8213" width="9.140625" style="1"/>
    <col min="8214" max="8218" width="2" style="1" bestFit="1" customWidth="1"/>
    <col min="8219" max="8450" width="9.140625" style="1"/>
    <col min="8451" max="8451" width="4.5703125" style="1" bestFit="1" customWidth="1"/>
    <col min="8452" max="8452" width="14.5703125" style="1" customWidth="1"/>
    <col min="8453" max="8453" width="9.5703125" style="1" customWidth="1"/>
    <col min="8454" max="8454" width="15.42578125" style="1" bestFit="1" customWidth="1"/>
    <col min="8455" max="8455" width="11.5703125" style="1" bestFit="1" customWidth="1"/>
    <col min="8456" max="8456" width="7.42578125" style="1" bestFit="1" customWidth="1"/>
    <col min="8457" max="8457" width="6.42578125" style="1" bestFit="1" customWidth="1"/>
    <col min="8458" max="8458" width="8.5703125" style="1" bestFit="1" customWidth="1"/>
    <col min="8459" max="8459" width="6.42578125" style="1" bestFit="1" customWidth="1"/>
    <col min="8460" max="8460" width="8.42578125" style="1" bestFit="1" customWidth="1"/>
    <col min="8461" max="8461" width="6.42578125" style="1" bestFit="1" customWidth="1"/>
    <col min="8462" max="8462" width="7.5703125" style="1" bestFit="1" customWidth="1"/>
    <col min="8463" max="8463" width="7.5703125" style="1" customWidth="1"/>
    <col min="8464" max="8464" width="6.42578125" style="1" bestFit="1" customWidth="1"/>
    <col min="8465" max="8465" width="9.42578125" style="1" bestFit="1" customWidth="1"/>
    <col min="8466" max="8466" width="11" style="1" bestFit="1" customWidth="1"/>
    <col min="8467" max="8467" width="11" style="1" customWidth="1"/>
    <col min="8468" max="8468" width="12" style="1" bestFit="1" customWidth="1"/>
    <col min="8469" max="8469" width="9.140625" style="1"/>
    <col min="8470" max="8474" width="2" style="1" bestFit="1" customWidth="1"/>
    <col min="8475" max="8706" width="9.140625" style="1"/>
    <col min="8707" max="8707" width="4.5703125" style="1" bestFit="1" customWidth="1"/>
    <col min="8708" max="8708" width="14.5703125" style="1" customWidth="1"/>
    <col min="8709" max="8709" width="9.5703125" style="1" customWidth="1"/>
    <col min="8710" max="8710" width="15.42578125" style="1" bestFit="1" customWidth="1"/>
    <col min="8711" max="8711" width="11.5703125" style="1" bestFit="1" customWidth="1"/>
    <col min="8712" max="8712" width="7.42578125" style="1" bestFit="1" customWidth="1"/>
    <col min="8713" max="8713" width="6.42578125" style="1" bestFit="1" customWidth="1"/>
    <col min="8714" max="8714" width="8.5703125" style="1" bestFit="1" customWidth="1"/>
    <col min="8715" max="8715" width="6.42578125" style="1" bestFit="1" customWidth="1"/>
    <col min="8716" max="8716" width="8.42578125" style="1" bestFit="1" customWidth="1"/>
    <col min="8717" max="8717" width="6.42578125" style="1" bestFit="1" customWidth="1"/>
    <col min="8718" max="8718" width="7.5703125" style="1" bestFit="1" customWidth="1"/>
    <col min="8719" max="8719" width="7.5703125" style="1" customWidth="1"/>
    <col min="8720" max="8720" width="6.42578125" style="1" bestFit="1" customWidth="1"/>
    <col min="8721" max="8721" width="9.42578125" style="1" bestFit="1" customWidth="1"/>
    <col min="8722" max="8722" width="11" style="1" bestFit="1" customWidth="1"/>
    <col min="8723" max="8723" width="11" style="1" customWidth="1"/>
    <col min="8724" max="8724" width="12" style="1" bestFit="1" customWidth="1"/>
    <col min="8725" max="8725" width="9.140625" style="1"/>
    <col min="8726" max="8730" width="2" style="1" bestFit="1" customWidth="1"/>
    <col min="8731" max="8962" width="9.140625" style="1"/>
    <col min="8963" max="8963" width="4.5703125" style="1" bestFit="1" customWidth="1"/>
    <col min="8964" max="8964" width="14.5703125" style="1" customWidth="1"/>
    <col min="8965" max="8965" width="9.5703125" style="1" customWidth="1"/>
    <col min="8966" max="8966" width="15.42578125" style="1" bestFit="1" customWidth="1"/>
    <col min="8967" max="8967" width="11.5703125" style="1" bestFit="1" customWidth="1"/>
    <col min="8968" max="8968" width="7.42578125" style="1" bestFit="1" customWidth="1"/>
    <col min="8969" max="8969" width="6.42578125" style="1" bestFit="1" customWidth="1"/>
    <col min="8970" max="8970" width="8.5703125" style="1" bestFit="1" customWidth="1"/>
    <col min="8971" max="8971" width="6.42578125" style="1" bestFit="1" customWidth="1"/>
    <col min="8972" max="8972" width="8.42578125" style="1" bestFit="1" customWidth="1"/>
    <col min="8973" max="8973" width="6.42578125" style="1" bestFit="1" customWidth="1"/>
    <col min="8974" max="8974" width="7.5703125" style="1" bestFit="1" customWidth="1"/>
    <col min="8975" max="8975" width="7.5703125" style="1" customWidth="1"/>
    <col min="8976" max="8976" width="6.42578125" style="1" bestFit="1" customWidth="1"/>
    <col min="8977" max="8977" width="9.42578125" style="1" bestFit="1" customWidth="1"/>
    <col min="8978" max="8978" width="11" style="1" bestFit="1" customWidth="1"/>
    <col min="8979" max="8979" width="11" style="1" customWidth="1"/>
    <col min="8980" max="8980" width="12" style="1" bestFit="1" customWidth="1"/>
    <col min="8981" max="8981" width="9.140625" style="1"/>
    <col min="8982" max="8986" width="2" style="1" bestFit="1" customWidth="1"/>
    <col min="8987" max="9218" width="9.140625" style="1"/>
    <col min="9219" max="9219" width="4.5703125" style="1" bestFit="1" customWidth="1"/>
    <col min="9220" max="9220" width="14.5703125" style="1" customWidth="1"/>
    <col min="9221" max="9221" width="9.5703125" style="1" customWidth="1"/>
    <col min="9222" max="9222" width="15.42578125" style="1" bestFit="1" customWidth="1"/>
    <col min="9223" max="9223" width="11.5703125" style="1" bestFit="1" customWidth="1"/>
    <col min="9224" max="9224" width="7.42578125" style="1" bestFit="1" customWidth="1"/>
    <col min="9225" max="9225" width="6.42578125" style="1" bestFit="1" customWidth="1"/>
    <col min="9226" max="9226" width="8.5703125" style="1" bestFit="1" customWidth="1"/>
    <col min="9227" max="9227" width="6.42578125" style="1" bestFit="1" customWidth="1"/>
    <col min="9228" max="9228" width="8.42578125" style="1" bestFit="1" customWidth="1"/>
    <col min="9229" max="9229" width="6.42578125" style="1" bestFit="1" customWidth="1"/>
    <col min="9230" max="9230" width="7.5703125" style="1" bestFit="1" customWidth="1"/>
    <col min="9231" max="9231" width="7.5703125" style="1" customWidth="1"/>
    <col min="9232" max="9232" width="6.42578125" style="1" bestFit="1" customWidth="1"/>
    <col min="9233" max="9233" width="9.42578125" style="1" bestFit="1" customWidth="1"/>
    <col min="9234" max="9234" width="11" style="1" bestFit="1" customWidth="1"/>
    <col min="9235" max="9235" width="11" style="1" customWidth="1"/>
    <col min="9236" max="9236" width="12" style="1" bestFit="1" customWidth="1"/>
    <col min="9237" max="9237" width="9.140625" style="1"/>
    <col min="9238" max="9242" width="2" style="1" bestFit="1" customWidth="1"/>
    <col min="9243" max="9474" width="9.140625" style="1"/>
    <col min="9475" max="9475" width="4.5703125" style="1" bestFit="1" customWidth="1"/>
    <col min="9476" max="9476" width="14.5703125" style="1" customWidth="1"/>
    <col min="9477" max="9477" width="9.5703125" style="1" customWidth="1"/>
    <col min="9478" max="9478" width="15.42578125" style="1" bestFit="1" customWidth="1"/>
    <col min="9479" max="9479" width="11.5703125" style="1" bestFit="1" customWidth="1"/>
    <col min="9480" max="9480" width="7.42578125" style="1" bestFit="1" customWidth="1"/>
    <col min="9481" max="9481" width="6.42578125" style="1" bestFit="1" customWidth="1"/>
    <col min="9482" max="9482" width="8.5703125" style="1" bestFit="1" customWidth="1"/>
    <col min="9483" max="9483" width="6.42578125" style="1" bestFit="1" customWidth="1"/>
    <col min="9484" max="9484" width="8.42578125" style="1" bestFit="1" customWidth="1"/>
    <col min="9485" max="9485" width="6.42578125" style="1" bestFit="1" customWidth="1"/>
    <col min="9486" max="9486" width="7.5703125" style="1" bestFit="1" customWidth="1"/>
    <col min="9487" max="9487" width="7.5703125" style="1" customWidth="1"/>
    <col min="9488" max="9488" width="6.42578125" style="1" bestFit="1" customWidth="1"/>
    <col min="9489" max="9489" width="9.42578125" style="1" bestFit="1" customWidth="1"/>
    <col min="9490" max="9490" width="11" style="1" bestFit="1" customWidth="1"/>
    <col min="9491" max="9491" width="11" style="1" customWidth="1"/>
    <col min="9492" max="9492" width="12" style="1" bestFit="1" customWidth="1"/>
    <col min="9493" max="9493" width="9.140625" style="1"/>
    <col min="9494" max="9498" width="2" style="1" bestFit="1" customWidth="1"/>
    <col min="9499" max="9730" width="9.140625" style="1"/>
    <col min="9731" max="9731" width="4.5703125" style="1" bestFit="1" customWidth="1"/>
    <col min="9732" max="9732" width="14.5703125" style="1" customWidth="1"/>
    <col min="9733" max="9733" width="9.5703125" style="1" customWidth="1"/>
    <col min="9734" max="9734" width="15.42578125" style="1" bestFit="1" customWidth="1"/>
    <col min="9735" max="9735" width="11.5703125" style="1" bestFit="1" customWidth="1"/>
    <col min="9736" max="9736" width="7.42578125" style="1" bestFit="1" customWidth="1"/>
    <col min="9737" max="9737" width="6.42578125" style="1" bestFit="1" customWidth="1"/>
    <col min="9738" max="9738" width="8.5703125" style="1" bestFit="1" customWidth="1"/>
    <col min="9739" max="9739" width="6.42578125" style="1" bestFit="1" customWidth="1"/>
    <col min="9740" max="9740" width="8.42578125" style="1" bestFit="1" customWidth="1"/>
    <col min="9741" max="9741" width="6.42578125" style="1" bestFit="1" customWidth="1"/>
    <col min="9742" max="9742" width="7.5703125" style="1" bestFit="1" customWidth="1"/>
    <col min="9743" max="9743" width="7.5703125" style="1" customWidth="1"/>
    <col min="9744" max="9744" width="6.42578125" style="1" bestFit="1" customWidth="1"/>
    <col min="9745" max="9745" width="9.42578125" style="1" bestFit="1" customWidth="1"/>
    <col min="9746" max="9746" width="11" style="1" bestFit="1" customWidth="1"/>
    <col min="9747" max="9747" width="11" style="1" customWidth="1"/>
    <col min="9748" max="9748" width="12" style="1" bestFit="1" customWidth="1"/>
    <col min="9749" max="9749" width="9.140625" style="1"/>
    <col min="9750" max="9754" width="2" style="1" bestFit="1" customWidth="1"/>
    <col min="9755" max="9986" width="9.140625" style="1"/>
    <col min="9987" max="9987" width="4.5703125" style="1" bestFit="1" customWidth="1"/>
    <col min="9988" max="9988" width="14.5703125" style="1" customWidth="1"/>
    <col min="9989" max="9989" width="9.5703125" style="1" customWidth="1"/>
    <col min="9990" max="9990" width="15.42578125" style="1" bestFit="1" customWidth="1"/>
    <col min="9991" max="9991" width="11.5703125" style="1" bestFit="1" customWidth="1"/>
    <col min="9992" max="9992" width="7.42578125" style="1" bestFit="1" customWidth="1"/>
    <col min="9993" max="9993" width="6.42578125" style="1" bestFit="1" customWidth="1"/>
    <col min="9994" max="9994" width="8.5703125" style="1" bestFit="1" customWidth="1"/>
    <col min="9995" max="9995" width="6.42578125" style="1" bestFit="1" customWidth="1"/>
    <col min="9996" max="9996" width="8.42578125" style="1" bestFit="1" customWidth="1"/>
    <col min="9997" max="9997" width="6.42578125" style="1" bestFit="1" customWidth="1"/>
    <col min="9998" max="9998" width="7.5703125" style="1" bestFit="1" customWidth="1"/>
    <col min="9999" max="9999" width="7.5703125" style="1" customWidth="1"/>
    <col min="10000" max="10000" width="6.42578125" style="1" bestFit="1" customWidth="1"/>
    <col min="10001" max="10001" width="9.42578125" style="1" bestFit="1" customWidth="1"/>
    <col min="10002" max="10002" width="11" style="1" bestFit="1" customWidth="1"/>
    <col min="10003" max="10003" width="11" style="1" customWidth="1"/>
    <col min="10004" max="10004" width="12" style="1" bestFit="1" customWidth="1"/>
    <col min="10005" max="10005" width="9.140625" style="1"/>
    <col min="10006" max="10010" width="2" style="1" bestFit="1" customWidth="1"/>
    <col min="10011" max="10242" width="9.140625" style="1"/>
    <col min="10243" max="10243" width="4.5703125" style="1" bestFit="1" customWidth="1"/>
    <col min="10244" max="10244" width="14.5703125" style="1" customWidth="1"/>
    <col min="10245" max="10245" width="9.5703125" style="1" customWidth="1"/>
    <col min="10246" max="10246" width="15.42578125" style="1" bestFit="1" customWidth="1"/>
    <col min="10247" max="10247" width="11.5703125" style="1" bestFit="1" customWidth="1"/>
    <col min="10248" max="10248" width="7.42578125" style="1" bestFit="1" customWidth="1"/>
    <col min="10249" max="10249" width="6.42578125" style="1" bestFit="1" customWidth="1"/>
    <col min="10250" max="10250" width="8.5703125" style="1" bestFit="1" customWidth="1"/>
    <col min="10251" max="10251" width="6.42578125" style="1" bestFit="1" customWidth="1"/>
    <col min="10252" max="10252" width="8.42578125" style="1" bestFit="1" customWidth="1"/>
    <col min="10253" max="10253" width="6.42578125" style="1" bestFit="1" customWidth="1"/>
    <col min="10254" max="10254" width="7.5703125" style="1" bestFit="1" customWidth="1"/>
    <col min="10255" max="10255" width="7.5703125" style="1" customWidth="1"/>
    <col min="10256" max="10256" width="6.42578125" style="1" bestFit="1" customWidth="1"/>
    <col min="10257" max="10257" width="9.42578125" style="1" bestFit="1" customWidth="1"/>
    <col min="10258" max="10258" width="11" style="1" bestFit="1" customWidth="1"/>
    <col min="10259" max="10259" width="11" style="1" customWidth="1"/>
    <col min="10260" max="10260" width="12" style="1" bestFit="1" customWidth="1"/>
    <col min="10261" max="10261" width="9.140625" style="1"/>
    <col min="10262" max="10266" width="2" style="1" bestFit="1" customWidth="1"/>
    <col min="10267" max="10498" width="9.140625" style="1"/>
    <col min="10499" max="10499" width="4.5703125" style="1" bestFit="1" customWidth="1"/>
    <col min="10500" max="10500" width="14.5703125" style="1" customWidth="1"/>
    <col min="10501" max="10501" width="9.5703125" style="1" customWidth="1"/>
    <col min="10502" max="10502" width="15.42578125" style="1" bestFit="1" customWidth="1"/>
    <col min="10503" max="10503" width="11.5703125" style="1" bestFit="1" customWidth="1"/>
    <col min="10504" max="10504" width="7.42578125" style="1" bestFit="1" customWidth="1"/>
    <col min="10505" max="10505" width="6.42578125" style="1" bestFit="1" customWidth="1"/>
    <col min="10506" max="10506" width="8.5703125" style="1" bestFit="1" customWidth="1"/>
    <col min="10507" max="10507" width="6.42578125" style="1" bestFit="1" customWidth="1"/>
    <col min="10508" max="10508" width="8.42578125" style="1" bestFit="1" customWidth="1"/>
    <col min="10509" max="10509" width="6.42578125" style="1" bestFit="1" customWidth="1"/>
    <col min="10510" max="10510" width="7.5703125" style="1" bestFit="1" customWidth="1"/>
    <col min="10511" max="10511" width="7.5703125" style="1" customWidth="1"/>
    <col min="10512" max="10512" width="6.42578125" style="1" bestFit="1" customWidth="1"/>
    <col min="10513" max="10513" width="9.42578125" style="1" bestFit="1" customWidth="1"/>
    <col min="10514" max="10514" width="11" style="1" bestFit="1" customWidth="1"/>
    <col min="10515" max="10515" width="11" style="1" customWidth="1"/>
    <col min="10516" max="10516" width="12" style="1" bestFit="1" customWidth="1"/>
    <col min="10517" max="10517" width="9.140625" style="1"/>
    <col min="10518" max="10522" width="2" style="1" bestFit="1" customWidth="1"/>
    <col min="10523" max="10754" width="9.140625" style="1"/>
    <col min="10755" max="10755" width="4.5703125" style="1" bestFit="1" customWidth="1"/>
    <col min="10756" max="10756" width="14.5703125" style="1" customWidth="1"/>
    <col min="10757" max="10757" width="9.5703125" style="1" customWidth="1"/>
    <col min="10758" max="10758" width="15.42578125" style="1" bestFit="1" customWidth="1"/>
    <col min="10759" max="10759" width="11.5703125" style="1" bestFit="1" customWidth="1"/>
    <col min="10760" max="10760" width="7.42578125" style="1" bestFit="1" customWidth="1"/>
    <col min="10761" max="10761" width="6.42578125" style="1" bestFit="1" customWidth="1"/>
    <col min="10762" max="10762" width="8.5703125" style="1" bestFit="1" customWidth="1"/>
    <col min="10763" max="10763" width="6.42578125" style="1" bestFit="1" customWidth="1"/>
    <col min="10764" max="10764" width="8.42578125" style="1" bestFit="1" customWidth="1"/>
    <col min="10765" max="10765" width="6.42578125" style="1" bestFit="1" customWidth="1"/>
    <col min="10766" max="10766" width="7.5703125" style="1" bestFit="1" customWidth="1"/>
    <col min="10767" max="10767" width="7.5703125" style="1" customWidth="1"/>
    <col min="10768" max="10768" width="6.42578125" style="1" bestFit="1" customWidth="1"/>
    <col min="10769" max="10769" width="9.42578125" style="1" bestFit="1" customWidth="1"/>
    <col min="10770" max="10770" width="11" style="1" bestFit="1" customWidth="1"/>
    <col min="10771" max="10771" width="11" style="1" customWidth="1"/>
    <col min="10772" max="10772" width="12" style="1" bestFit="1" customWidth="1"/>
    <col min="10773" max="10773" width="9.140625" style="1"/>
    <col min="10774" max="10778" width="2" style="1" bestFit="1" customWidth="1"/>
    <col min="10779" max="11010" width="9.140625" style="1"/>
    <col min="11011" max="11011" width="4.5703125" style="1" bestFit="1" customWidth="1"/>
    <col min="11012" max="11012" width="14.5703125" style="1" customWidth="1"/>
    <col min="11013" max="11013" width="9.5703125" style="1" customWidth="1"/>
    <col min="11014" max="11014" width="15.42578125" style="1" bestFit="1" customWidth="1"/>
    <col min="11015" max="11015" width="11.5703125" style="1" bestFit="1" customWidth="1"/>
    <col min="11016" max="11016" width="7.42578125" style="1" bestFit="1" customWidth="1"/>
    <col min="11017" max="11017" width="6.42578125" style="1" bestFit="1" customWidth="1"/>
    <col min="11018" max="11018" width="8.5703125" style="1" bestFit="1" customWidth="1"/>
    <col min="11019" max="11019" width="6.42578125" style="1" bestFit="1" customWidth="1"/>
    <col min="11020" max="11020" width="8.42578125" style="1" bestFit="1" customWidth="1"/>
    <col min="11021" max="11021" width="6.42578125" style="1" bestFit="1" customWidth="1"/>
    <col min="11022" max="11022" width="7.5703125" style="1" bestFit="1" customWidth="1"/>
    <col min="11023" max="11023" width="7.5703125" style="1" customWidth="1"/>
    <col min="11024" max="11024" width="6.42578125" style="1" bestFit="1" customWidth="1"/>
    <col min="11025" max="11025" width="9.42578125" style="1" bestFit="1" customWidth="1"/>
    <col min="11026" max="11026" width="11" style="1" bestFit="1" customWidth="1"/>
    <col min="11027" max="11027" width="11" style="1" customWidth="1"/>
    <col min="11028" max="11028" width="12" style="1" bestFit="1" customWidth="1"/>
    <col min="11029" max="11029" width="9.140625" style="1"/>
    <col min="11030" max="11034" width="2" style="1" bestFit="1" customWidth="1"/>
    <col min="11035" max="11266" width="9.140625" style="1"/>
    <col min="11267" max="11267" width="4.5703125" style="1" bestFit="1" customWidth="1"/>
    <col min="11268" max="11268" width="14.5703125" style="1" customWidth="1"/>
    <col min="11269" max="11269" width="9.5703125" style="1" customWidth="1"/>
    <col min="11270" max="11270" width="15.42578125" style="1" bestFit="1" customWidth="1"/>
    <col min="11271" max="11271" width="11.5703125" style="1" bestFit="1" customWidth="1"/>
    <col min="11272" max="11272" width="7.42578125" style="1" bestFit="1" customWidth="1"/>
    <col min="11273" max="11273" width="6.42578125" style="1" bestFit="1" customWidth="1"/>
    <col min="11274" max="11274" width="8.5703125" style="1" bestFit="1" customWidth="1"/>
    <col min="11275" max="11275" width="6.42578125" style="1" bestFit="1" customWidth="1"/>
    <col min="11276" max="11276" width="8.42578125" style="1" bestFit="1" customWidth="1"/>
    <col min="11277" max="11277" width="6.42578125" style="1" bestFit="1" customWidth="1"/>
    <col min="11278" max="11278" width="7.5703125" style="1" bestFit="1" customWidth="1"/>
    <col min="11279" max="11279" width="7.5703125" style="1" customWidth="1"/>
    <col min="11280" max="11280" width="6.42578125" style="1" bestFit="1" customWidth="1"/>
    <col min="11281" max="11281" width="9.42578125" style="1" bestFit="1" customWidth="1"/>
    <col min="11282" max="11282" width="11" style="1" bestFit="1" customWidth="1"/>
    <col min="11283" max="11283" width="11" style="1" customWidth="1"/>
    <col min="11284" max="11284" width="12" style="1" bestFit="1" customWidth="1"/>
    <col min="11285" max="11285" width="9.140625" style="1"/>
    <col min="11286" max="11290" width="2" style="1" bestFit="1" customWidth="1"/>
    <col min="11291" max="11522" width="9.140625" style="1"/>
    <col min="11523" max="11523" width="4.5703125" style="1" bestFit="1" customWidth="1"/>
    <col min="11524" max="11524" width="14.5703125" style="1" customWidth="1"/>
    <col min="11525" max="11525" width="9.5703125" style="1" customWidth="1"/>
    <col min="11526" max="11526" width="15.42578125" style="1" bestFit="1" customWidth="1"/>
    <col min="11527" max="11527" width="11.5703125" style="1" bestFit="1" customWidth="1"/>
    <col min="11528" max="11528" width="7.42578125" style="1" bestFit="1" customWidth="1"/>
    <col min="11529" max="11529" width="6.42578125" style="1" bestFit="1" customWidth="1"/>
    <col min="11530" max="11530" width="8.5703125" style="1" bestFit="1" customWidth="1"/>
    <col min="11531" max="11531" width="6.42578125" style="1" bestFit="1" customWidth="1"/>
    <col min="11532" max="11532" width="8.42578125" style="1" bestFit="1" customWidth="1"/>
    <col min="11533" max="11533" width="6.42578125" style="1" bestFit="1" customWidth="1"/>
    <col min="11534" max="11534" width="7.5703125" style="1" bestFit="1" customWidth="1"/>
    <col min="11535" max="11535" width="7.5703125" style="1" customWidth="1"/>
    <col min="11536" max="11536" width="6.42578125" style="1" bestFit="1" customWidth="1"/>
    <col min="11537" max="11537" width="9.42578125" style="1" bestFit="1" customWidth="1"/>
    <col min="11538" max="11538" width="11" style="1" bestFit="1" customWidth="1"/>
    <col min="11539" max="11539" width="11" style="1" customWidth="1"/>
    <col min="11540" max="11540" width="12" style="1" bestFit="1" customWidth="1"/>
    <col min="11541" max="11541" width="9.140625" style="1"/>
    <col min="11542" max="11546" width="2" style="1" bestFit="1" customWidth="1"/>
    <col min="11547" max="11778" width="9.140625" style="1"/>
    <col min="11779" max="11779" width="4.5703125" style="1" bestFit="1" customWidth="1"/>
    <col min="11780" max="11780" width="14.5703125" style="1" customWidth="1"/>
    <col min="11781" max="11781" width="9.5703125" style="1" customWidth="1"/>
    <col min="11782" max="11782" width="15.42578125" style="1" bestFit="1" customWidth="1"/>
    <col min="11783" max="11783" width="11.5703125" style="1" bestFit="1" customWidth="1"/>
    <col min="11784" max="11784" width="7.42578125" style="1" bestFit="1" customWidth="1"/>
    <col min="11785" max="11785" width="6.42578125" style="1" bestFit="1" customWidth="1"/>
    <col min="11786" max="11786" width="8.5703125" style="1" bestFit="1" customWidth="1"/>
    <col min="11787" max="11787" width="6.42578125" style="1" bestFit="1" customWidth="1"/>
    <col min="11788" max="11788" width="8.42578125" style="1" bestFit="1" customWidth="1"/>
    <col min="11789" max="11789" width="6.42578125" style="1" bestFit="1" customWidth="1"/>
    <col min="11790" max="11790" width="7.5703125" style="1" bestFit="1" customWidth="1"/>
    <col min="11791" max="11791" width="7.5703125" style="1" customWidth="1"/>
    <col min="11792" max="11792" width="6.42578125" style="1" bestFit="1" customWidth="1"/>
    <col min="11793" max="11793" width="9.42578125" style="1" bestFit="1" customWidth="1"/>
    <col min="11794" max="11794" width="11" style="1" bestFit="1" customWidth="1"/>
    <col min="11795" max="11795" width="11" style="1" customWidth="1"/>
    <col min="11796" max="11796" width="12" style="1" bestFit="1" customWidth="1"/>
    <col min="11797" max="11797" width="9.140625" style="1"/>
    <col min="11798" max="11802" width="2" style="1" bestFit="1" customWidth="1"/>
    <col min="11803" max="12034" width="9.140625" style="1"/>
    <col min="12035" max="12035" width="4.5703125" style="1" bestFit="1" customWidth="1"/>
    <col min="12036" max="12036" width="14.5703125" style="1" customWidth="1"/>
    <col min="12037" max="12037" width="9.5703125" style="1" customWidth="1"/>
    <col min="12038" max="12038" width="15.42578125" style="1" bestFit="1" customWidth="1"/>
    <col min="12039" max="12039" width="11.5703125" style="1" bestFit="1" customWidth="1"/>
    <col min="12040" max="12040" width="7.42578125" style="1" bestFit="1" customWidth="1"/>
    <col min="12041" max="12041" width="6.42578125" style="1" bestFit="1" customWidth="1"/>
    <col min="12042" max="12042" width="8.5703125" style="1" bestFit="1" customWidth="1"/>
    <col min="12043" max="12043" width="6.42578125" style="1" bestFit="1" customWidth="1"/>
    <col min="12044" max="12044" width="8.42578125" style="1" bestFit="1" customWidth="1"/>
    <col min="12045" max="12045" width="6.42578125" style="1" bestFit="1" customWidth="1"/>
    <col min="12046" max="12046" width="7.5703125" style="1" bestFit="1" customWidth="1"/>
    <col min="12047" max="12047" width="7.5703125" style="1" customWidth="1"/>
    <col min="12048" max="12048" width="6.42578125" style="1" bestFit="1" customWidth="1"/>
    <col min="12049" max="12049" width="9.42578125" style="1" bestFit="1" customWidth="1"/>
    <col min="12050" max="12050" width="11" style="1" bestFit="1" customWidth="1"/>
    <col min="12051" max="12051" width="11" style="1" customWidth="1"/>
    <col min="12052" max="12052" width="12" style="1" bestFit="1" customWidth="1"/>
    <col min="12053" max="12053" width="9.140625" style="1"/>
    <col min="12054" max="12058" width="2" style="1" bestFit="1" customWidth="1"/>
    <col min="12059" max="12290" width="9.140625" style="1"/>
    <col min="12291" max="12291" width="4.5703125" style="1" bestFit="1" customWidth="1"/>
    <col min="12292" max="12292" width="14.5703125" style="1" customWidth="1"/>
    <col min="12293" max="12293" width="9.5703125" style="1" customWidth="1"/>
    <col min="12294" max="12294" width="15.42578125" style="1" bestFit="1" customWidth="1"/>
    <col min="12295" max="12295" width="11.5703125" style="1" bestFit="1" customWidth="1"/>
    <col min="12296" max="12296" width="7.42578125" style="1" bestFit="1" customWidth="1"/>
    <col min="12297" max="12297" width="6.42578125" style="1" bestFit="1" customWidth="1"/>
    <col min="12298" max="12298" width="8.5703125" style="1" bestFit="1" customWidth="1"/>
    <col min="12299" max="12299" width="6.42578125" style="1" bestFit="1" customWidth="1"/>
    <col min="12300" max="12300" width="8.42578125" style="1" bestFit="1" customWidth="1"/>
    <col min="12301" max="12301" width="6.42578125" style="1" bestFit="1" customWidth="1"/>
    <col min="12302" max="12302" width="7.5703125" style="1" bestFit="1" customWidth="1"/>
    <col min="12303" max="12303" width="7.5703125" style="1" customWidth="1"/>
    <col min="12304" max="12304" width="6.42578125" style="1" bestFit="1" customWidth="1"/>
    <col min="12305" max="12305" width="9.42578125" style="1" bestFit="1" customWidth="1"/>
    <col min="12306" max="12306" width="11" style="1" bestFit="1" customWidth="1"/>
    <col min="12307" max="12307" width="11" style="1" customWidth="1"/>
    <col min="12308" max="12308" width="12" style="1" bestFit="1" customWidth="1"/>
    <col min="12309" max="12309" width="9.140625" style="1"/>
    <col min="12310" max="12314" width="2" style="1" bestFit="1" customWidth="1"/>
    <col min="12315" max="12546" width="9.140625" style="1"/>
    <col min="12547" max="12547" width="4.5703125" style="1" bestFit="1" customWidth="1"/>
    <col min="12548" max="12548" width="14.5703125" style="1" customWidth="1"/>
    <col min="12549" max="12549" width="9.5703125" style="1" customWidth="1"/>
    <col min="12550" max="12550" width="15.42578125" style="1" bestFit="1" customWidth="1"/>
    <col min="12551" max="12551" width="11.5703125" style="1" bestFit="1" customWidth="1"/>
    <col min="12552" max="12552" width="7.42578125" style="1" bestFit="1" customWidth="1"/>
    <col min="12553" max="12553" width="6.42578125" style="1" bestFit="1" customWidth="1"/>
    <col min="12554" max="12554" width="8.5703125" style="1" bestFit="1" customWidth="1"/>
    <col min="12555" max="12555" width="6.42578125" style="1" bestFit="1" customWidth="1"/>
    <col min="12556" max="12556" width="8.42578125" style="1" bestFit="1" customWidth="1"/>
    <col min="12557" max="12557" width="6.42578125" style="1" bestFit="1" customWidth="1"/>
    <col min="12558" max="12558" width="7.5703125" style="1" bestFit="1" customWidth="1"/>
    <col min="12559" max="12559" width="7.5703125" style="1" customWidth="1"/>
    <col min="12560" max="12560" width="6.42578125" style="1" bestFit="1" customWidth="1"/>
    <col min="12561" max="12561" width="9.42578125" style="1" bestFit="1" customWidth="1"/>
    <col min="12562" max="12562" width="11" style="1" bestFit="1" customWidth="1"/>
    <col min="12563" max="12563" width="11" style="1" customWidth="1"/>
    <col min="12564" max="12564" width="12" style="1" bestFit="1" customWidth="1"/>
    <col min="12565" max="12565" width="9.140625" style="1"/>
    <col min="12566" max="12570" width="2" style="1" bestFit="1" customWidth="1"/>
    <col min="12571" max="12802" width="9.140625" style="1"/>
    <col min="12803" max="12803" width="4.5703125" style="1" bestFit="1" customWidth="1"/>
    <col min="12804" max="12804" width="14.5703125" style="1" customWidth="1"/>
    <col min="12805" max="12805" width="9.5703125" style="1" customWidth="1"/>
    <col min="12806" max="12806" width="15.42578125" style="1" bestFit="1" customWidth="1"/>
    <col min="12807" max="12807" width="11.5703125" style="1" bestFit="1" customWidth="1"/>
    <col min="12808" max="12808" width="7.42578125" style="1" bestFit="1" customWidth="1"/>
    <col min="12809" max="12809" width="6.42578125" style="1" bestFit="1" customWidth="1"/>
    <col min="12810" max="12810" width="8.5703125" style="1" bestFit="1" customWidth="1"/>
    <col min="12811" max="12811" width="6.42578125" style="1" bestFit="1" customWidth="1"/>
    <col min="12812" max="12812" width="8.42578125" style="1" bestFit="1" customWidth="1"/>
    <col min="12813" max="12813" width="6.42578125" style="1" bestFit="1" customWidth="1"/>
    <col min="12814" max="12814" width="7.5703125" style="1" bestFit="1" customWidth="1"/>
    <col min="12815" max="12815" width="7.5703125" style="1" customWidth="1"/>
    <col min="12816" max="12816" width="6.42578125" style="1" bestFit="1" customWidth="1"/>
    <col min="12817" max="12817" width="9.42578125" style="1" bestFit="1" customWidth="1"/>
    <col min="12818" max="12818" width="11" style="1" bestFit="1" customWidth="1"/>
    <col min="12819" max="12819" width="11" style="1" customWidth="1"/>
    <col min="12820" max="12820" width="12" style="1" bestFit="1" customWidth="1"/>
    <col min="12821" max="12821" width="9.140625" style="1"/>
    <col min="12822" max="12826" width="2" style="1" bestFit="1" customWidth="1"/>
    <col min="12827" max="13058" width="9.140625" style="1"/>
    <col min="13059" max="13059" width="4.5703125" style="1" bestFit="1" customWidth="1"/>
    <col min="13060" max="13060" width="14.5703125" style="1" customWidth="1"/>
    <col min="13061" max="13061" width="9.5703125" style="1" customWidth="1"/>
    <col min="13062" max="13062" width="15.42578125" style="1" bestFit="1" customWidth="1"/>
    <col min="13063" max="13063" width="11.5703125" style="1" bestFit="1" customWidth="1"/>
    <col min="13064" max="13064" width="7.42578125" style="1" bestFit="1" customWidth="1"/>
    <col min="13065" max="13065" width="6.42578125" style="1" bestFit="1" customWidth="1"/>
    <col min="13066" max="13066" width="8.5703125" style="1" bestFit="1" customWidth="1"/>
    <col min="13067" max="13067" width="6.42578125" style="1" bestFit="1" customWidth="1"/>
    <col min="13068" max="13068" width="8.42578125" style="1" bestFit="1" customWidth="1"/>
    <col min="13069" max="13069" width="6.42578125" style="1" bestFit="1" customWidth="1"/>
    <col min="13070" max="13070" width="7.5703125" style="1" bestFit="1" customWidth="1"/>
    <col min="13071" max="13071" width="7.5703125" style="1" customWidth="1"/>
    <col min="13072" max="13072" width="6.42578125" style="1" bestFit="1" customWidth="1"/>
    <col min="13073" max="13073" width="9.42578125" style="1" bestFit="1" customWidth="1"/>
    <col min="13074" max="13074" width="11" style="1" bestFit="1" customWidth="1"/>
    <col min="13075" max="13075" width="11" style="1" customWidth="1"/>
    <col min="13076" max="13076" width="12" style="1" bestFit="1" customWidth="1"/>
    <col min="13077" max="13077" width="9.140625" style="1"/>
    <col min="13078" max="13082" width="2" style="1" bestFit="1" customWidth="1"/>
    <col min="13083" max="13314" width="9.140625" style="1"/>
    <col min="13315" max="13315" width="4.5703125" style="1" bestFit="1" customWidth="1"/>
    <col min="13316" max="13316" width="14.5703125" style="1" customWidth="1"/>
    <col min="13317" max="13317" width="9.5703125" style="1" customWidth="1"/>
    <col min="13318" max="13318" width="15.42578125" style="1" bestFit="1" customWidth="1"/>
    <col min="13319" max="13319" width="11.5703125" style="1" bestFit="1" customWidth="1"/>
    <col min="13320" max="13320" width="7.42578125" style="1" bestFit="1" customWidth="1"/>
    <col min="13321" max="13321" width="6.42578125" style="1" bestFit="1" customWidth="1"/>
    <col min="13322" max="13322" width="8.5703125" style="1" bestFit="1" customWidth="1"/>
    <col min="13323" max="13323" width="6.42578125" style="1" bestFit="1" customWidth="1"/>
    <col min="13324" max="13324" width="8.42578125" style="1" bestFit="1" customWidth="1"/>
    <col min="13325" max="13325" width="6.42578125" style="1" bestFit="1" customWidth="1"/>
    <col min="13326" max="13326" width="7.5703125" style="1" bestFit="1" customWidth="1"/>
    <col min="13327" max="13327" width="7.5703125" style="1" customWidth="1"/>
    <col min="13328" max="13328" width="6.42578125" style="1" bestFit="1" customWidth="1"/>
    <col min="13329" max="13329" width="9.42578125" style="1" bestFit="1" customWidth="1"/>
    <col min="13330" max="13330" width="11" style="1" bestFit="1" customWidth="1"/>
    <col min="13331" max="13331" width="11" style="1" customWidth="1"/>
    <col min="13332" max="13332" width="12" style="1" bestFit="1" customWidth="1"/>
    <col min="13333" max="13333" width="9.140625" style="1"/>
    <col min="13334" max="13338" width="2" style="1" bestFit="1" customWidth="1"/>
    <col min="13339" max="13570" width="9.140625" style="1"/>
    <col min="13571" max="13571" width="4.5703125" style="1" bestFit="1" customWidth="1"/>
    <col min="13572" max="13572" width="14.5703125" style="1" customWidth="1"/>
    <col min="13573" max="13573" width="9.5703125" style="1" customWidth="1"/>
    <col min="13574" max="13574" width="15.42578125" style="1" bestFit="1" customWidth="1"/>
    <col min="13575" max="13575" width="11.5703125" style="1" bestFit="1" customWidth="1"/>
    <col min="13576" max="13576" width="7.42578125" style="1" bestFit="1" customWidth="1"/>
    <col min="13577" max="13577" width="6.42578125" style="1" bestFit="1" customWidth="1"/>
    <col min="13578" max="13578" width="8.5703125" style="1" bestFit="1" customWidth="1"/>
    <col min="13579" max="13579" width="6.42578125" style="1" bestFit="1" customWidth="1"/>
    <col min="13580" max="13580" width="8.42578125" style="1" bestFit="1" customWidth="1"/>
    <col min="13581" max="13581" width="6.42578125" style="1" bestFit="1" customWidth="1"/>
    <col min="13582" max="13582" width="7.5703125" style="1" bestFit="1" customWidth="1"/>
    <col min="13583" max="13583" width="7.5703125" style="1" customWidth="1"/>
    <col min="13584" max="13584" width="6.42578125" style="1" bestFit="1" customWidth="1"/>
    <col min="13585" max="13585" width="9.42578125" style="1" bestFit="1" customWidth="1"/>
    <col min="13586" max="13586" width="11" style="1" bestFit="1" customWidth="1"/>
    <col min="13587" max="13587" width="11" style="1" customWidth="1"/>
    <col min="13588" max="13588" width="12" style="1" bestFit="1" customWidth="1"/>
    <col min="13589" max="13589" width="9.140625" style="1"/>
    <col min="13590" max="13594" width="2" style="1" bestFit="1" customWidth="1"/>
    <col min="13595" max="13826" width="9.140625" style="1"/>
    <col min="13827" max="13827" width="4.5703125" style="1" bestFit="1" customWidth="1"/>
    <col min="13828" max="13828" width="14.5703125" style="1" customWidth="1"/>
    <col min="13829" max="13829" width="9.5703125" style="1" customWidth="1"/>
    <col min="13830" max="13830" width="15.42578125" style="1" bestFit="1" customWidth="1"/>
    <col min="13831" max="13831" width="11.5703125" style="1" bestFit="1" customWidth="1"/>
    <col min="13832" max="13832" width="7.42578125" style="1" bestFit="1" customWidth="1"/>
    <col min="13833" max="13833" width="6.42578125" style="1" bestFit="1" customWidth="1"/>
    <col min="13834" max="13834" width="8.5703125" style="1" bestFit="1" customWidth="1"/>
    <col min="13835" max="13835" width="6.42578125" style="1" bestFit="1" customWidth="1"/>
    <col min="13836" max="13836" width="8.42578125" style="1" bestFit="1" customWidth="1"/>
    <col min="13837" max="13837" width="6.42578125" style="1" bestFit="1" customWidth="1"/>
    <col min="13838" max="13838" width="7.5703125" style="1" bestFit="1" customWidth="1"/>
    <col min="13839" max="13839" width="7.5703125" style="1" customWidth="1"/>
    <col min="13840" max="13840" width="6.42578125" style="1" bestFit="1" customWidth="1"/>
    <col min="13841" max="13841" width="9.42578125" style="1" bestFit="1" customWidth="1"/>
    <col min="13842" max="13842" width="11" style="1" bestFit="1" customWidth="1"/>
    <col min="13843" max="13843" width="11" style="1" customWidth="1"/>
    <col min="13844" max="13844" width="12" style="1" bestFit="1" customWidth="1"/>
    <col min="13845" max="13845" width="9.140625" style="1"/>
    <col min="13846" max="13850" width="2" style="1" bestFit="1" customWidth="1"/>
    <col min="13851" max="14082" width="9.140625" style="1"/>
    <col min="14083" max="14083" width="4.5703125" style="1" bestFit="1" customWidth="1"/>
    <col min="14084" max="14084" width="14.5703125" style="1" customWidth="1"/>
    <col min="14085" max="14085" width="9.5703125" style="1" customWidth="1"/>
    <col min="14086" max="14086" width="15.42578125" style="1" bestFit="1" customWidth="1"/>
    <col min="14087" max="14087" width="11.5703125" style="1" bestFit="1" customWidth="1"/>
    <col min="14088" max="14088" width="7.42578125" style="1" bestFit="1" customWidth="1"/>
    <col min="14089" max="14089" width="6.42578125" style="1" bestFit="1" customWidth="1"/>
    <col min="14090" max="14090" width="8.5703125" style="1" bestFit="1" customWidth="1"/>
    <col min="14091" max="14091" width="6.42578125" style="1" bestFit="1" customWidth="1"/>
    <col min="14092" max="14092" width="8.42578125" style="1" bestFit="1" customWidth="1"/>
    <col min="14093" max="14093" width="6.42578125" style="1" bestFit="1" customWidth="1"/>
    <col min="14094" max="14094" width="7.5703125" style="1" bestFit="1" customWidth="1"/>
    <col min="14095" max="14095" width="7.5703125" style="1" customWidth="1"/>
    <col min="14096" max="14096" width="6.42578125" style="1" bestFit="1" customWidth="1"/>
    <col min="14097" max="14097" width="9.42578125" style="1" bestFit="1" customWidth="1"/>
    <col min="14098" max="14098" width="11" style="1" bestFit="1" customWidth="1"/>
    <col min="14099" max="14099" width="11" style="1" customWidth="1"/>
    <col min="14100" max="14100" width="12" style="1" bestFit="1" customWidth="1"/>
    <col min="14101" max="14101" width="9.140625" style="1"/>
    <col min="14102" max="14106" width="2" style="1" bestFit="1" customWidth="1"/>
    <col min="14107" max="14338" width="9.140625" style="1"/>
    <col min="14339" max="14339" width="4.5703125" style="1" bestFit="1" customWidth="1"/>
    <col min="14340" max="14340" width="14.5703125" style="1" customWidth="1"/>
    <col min="14341" max="14341" width="9.5703125" style="1" customWidth="1"/>
    <col min="14342" max="14342" width="15.42578125" style="1" bestFit="1" customWidth="1"/>
    <col min="14343" max="14343" width="11.5703125" style="1" bestFit="1" customWidth="1"/>
    <col min="14344" max="14344" width="7.42578125" style="1" bestFit="1" customWidth="1"/>
    <col min="14345" max="14345" width="6.42578125" style="1" bestFit="1" customWidth="1"/>
    <col min="14346" max="14346" width="8.5703125" style="1" bestFit="1" customWidth="1"/>
    <col min="14347" max="14347" width="6.42578125" style="1" bestFit="1" customWidth="1"/>
    <col min="14348" max="14348" width="8.42578125" style="1" bestFit="1" customWidth="1"/>
    <col min="14349" max="14349" width="6.42578125" style="1" bestFit="1" customWidth="1"/>
    <col min="14350" max="14350" width="7.5703125" style="1" bestFit="1" customWidth="1"/>
    <col min="14351" max="14351" width="7.5703125" style="1" customWidth="1"/>
    <col min="14352" max="14352" width="6.42578125" style="1" bestFit="1" customWidth="1"/>
    <col min="14353" max="14353" width="9.42578125" style="1" bestFit="1" customWidth="1"/>
    <col min="14354" max="14354" width="11" style="1" bestFit="1" customWidth="1"/>
    <col min="14355" max="14355" width="11" style="1" customWidth="1"/>
    <col min="14356" max="14356" width="12" style="1" bestFit="1" customWidth="1"/>
    <col min="14357" max="14357" width="9.140625" style="1"/>
    <col min="14358" max="14362" width="2" style="1" bestFit="1" customWidth="1"/>
    <col min="14363" max="14594" width="9.140625" style="1"/>
    <col min="14595" max="14595" width="4.5703125" style="1" bestFit="1" customWidth="1"/>
    <col min="14596" max="14596" width="14.5703125" style="1" customWidth="1"/>
    <col min="14597" max="14597" width="9.5703125" style="1" customWidth="1"/>
    <col min="14598" max="14598" width="15.42578125" style="1" bestFit="1" customWidth="1"/>
    <col min="14599" max="14599" width="11.5703125" style="1" bestFit="1" customWidth="1"/>
    <col min="14600" max="14600" width="7.42578125" style="1" bestFit="1" customWidth="1"/>
    <col min="14601" max="14601" width="6.42578125" style="1" bestFit="1" customWidth="1"/>
    <col min="14602" max="14602" width="8.5703125" style="1" bestFit="1" customWidth="1"/>
    <col min="14603" max="14603" width="6.42578125" style="1" bestFit="1" customWidth="1"/>
    <col min="14604" max="14604" width="8.42578125" style="1" bestFit="1" customWidth="1"/>
    <col min="14605" max="14605" width="6.42578125" style="1" bestFit="1" customWidth="1"/>
    <col min="14606" max="14606" width="7.5703125" style="1" bestFit="1" customWidth="1"/>
    <col min="14607" max="14607" width="7.5703125" style="1" customWidth="1"/>
    <col min="14608" max="14608" width="6.42578125" style="1" bestFit="1" customWidth="1"/>
    <col min="14609" max="14609" width="9.42578125" style="1" bestFit="1" customWidth="1"/>
    <col min="14610" max="14610" width="11" style="1" bestFit="1" customWidth="1"/>
    <col min="14611" max="14611" width="11" style="1" customWidth="1"/>
    <col min="14612" max="14612" width="12" style="1" bestFit="1" customWidth="1"/>
    <col min="14613" max="14613" width="9.140625" style="1"/>
    <col min="14614" max="14618" width="2" style="1" bestFit="1" customWidth="1"/>
    <col min="14619" max="14850" width="9.140625" style="1"/>
    <col min="14851" max="14851" width="4.5703125" style="1" bestFit="1" customWidth="1"/>
    <col min="14852" max="14852" width="14.5703125" style="1" customWidth="1"/>
    <col min="14853" max="14853" width="9.5703125" style="1" customWidth="1"/>
    <col min="14854" max="14854" width="15.42578125" style="1" bestFit="1" customWidth="1"/>
    <col min="14855" max="14855" width="11.5703125" style="1" bestFit="1" customWidth="1"/>
    <col min="14856" max="14856" width="7.42578125" style="1" bestFit="1" customWidth="1"/>
    <col min="14857" max="14857" width="6.42578125" style="1" bestFit="1" customWidth="1"/>
    <col min="14858" max="14858" width="8.5703125" style="1" bestFit="1" customWidth="1"/>
    <col min="14859" max="14859" width="6.42578125" style="1" bestFit="1" customWidth="1"/>
    <col min="14860" max="14860" width="8.42578125" style="1" bestFit="1" customWidth="1"/>
    <col min="14861" max="14861" width="6.42578125" style="1" bestFit="1" customWidth="1"/>
    <col min="14862" max="14862" width="7.5703125" style="1" bestFit="1" customWidth="1"/>
    <col min="14863" max="14863" width="7.5703125" style="1" customWidth="1"/>
    <col min="14864" max="14864" width="6.42578125" style="1" bestFit="1" customWidth="1"/>
    <col min="14865" max="14865" width="9.42578125" style="1" bestFit="1" customWidth="1"/>
    <col min="14866" max="14866" width="11" style="1" bestFit="1" customWidth="1"/>
    <col min="14867" max="14867" width="11" style="1" customWidth="1"/>
    <col min="14868" max="14868" width="12" style="1" bestFit="1" customWidth="1"/>
    <col min="14869" max="14869" width="9.140625" style="1"/>
    <col min="14870" max="14874" width="2" style="1" bestFit="1" customWidth="1"/>
    <col min="14875" max="15106" width="9.140625" style="1"/>
    <col min="15107" max="15107" width="4.5703125" style="1" bestFit="1" customWidth="1"/>
    <col min="15108" max="15108" width="14.5703125" style="1" customWidth="1"/>
    <col min="15109" max="15109" width="9.5703125" style="1" customWidth="1"/>
    <col min="15110" max="15110" width="15.42578125" style="1" bestFit="1" customWidth="1"/>
    <col min="15111" max="15111" width="11.5703125" style="1" bestFit="1" customWidth="1"/>
    <col min="15112" max="15112" width="7.42578125" style="1" bestFit="1" customWidth="1"/>
    <col min="15113" max="15113" width="6.42578125" style="1" bestFit="1" customWidth="1"/>
    <col min="15114" max="15114" width="8.5703125" style="1" bestFit="1" customWidth="1"/>
    <col min="15115" max="15115" width="6.42578125" style="1" bestFit="1" customWidth="1"/>
    <col min="15116" max="15116" width="8.42578125" style="1" bestFit="1" customWidth="1"/>
    <col min="15117" max="15117" width="6.42578125" style="1" bestFit="1" customWidth="1"/>
    <col min="15118" max="15118" width="7.5703125" style="1" bestFit="1" customWidth="1"/>
    <col min="15119" max="15119" width="7.5703125" style="1" customWidth="1"/>
    <col min="15120" max="15120" width="6.42578125" style="1" bestFit="1" customWidth="1"/>
    <col min="15121" max="15121" width="9.42578125" style="1" bestFit="1" customWidth="1"/>
    <col min="15122" max="15122" width="11" style="1" bestFit="1" customWidth="1"/>
    <col min="15123" max="15123" width="11" style="1" customWidth="1"/>
    <col min="15124" max="15124" width="12" style="1" bestFit="1" customWidth="1"/>
    <col min="15125" max="15125" width="9.140625" style="1"/>
    <col min="15126" max="15130" width="2" style="1" bestFit="1" customWidth="1"/>
    <col min="15131" max="15362" width="9.140625" style="1"/>
    <col min="15363" max="15363" width="4.5703125" style="1" bestFit="1" customWidth="1"/>
    <col min="15364" max="15364" width="14.5703125" style="1" customWidth="1"/>
    <col min="15365" max="15365" width="9.5703125" style="1" customWidth="1"/>
    <col min="15366" max="15366" width="15.42578125" style="1" bestFit="1" customWidth="1"/>
    <col min="15367" max="15367" width="11.5703125" style="1" bestFit="1" customWidth="1"/>
    <col min="15368" max="15368" width="7.42578125" style="1" bestFit="1" customWidth="1"/>
    <col min="15369" max="15369" width="6.42578125" style="1" bestFit="1" customWidth="1"/>
    <col min="15370" max="15370" width="8.5703125" style="1" bestFit="1" customWidth="1"/>
    <col min="15371" max="15371" width="6.42578125" style="1" bestFit="1" customWidth="1"/>
    <col min="15372" max="15372" width="8.42578125" style="1" bestFit="1" customWidth="1"/>
    <col min="15373" max="15373" width="6.42578125" style="1" bestFit="1" customWidth="1"/>
    <col min="15374" max="15374" width="7.5703125" style="1" bestFit="1" customWidth="1"/>
    <col min="15375" max="15375" width="7.5703125" style="1" customWidth="1"/>
    <col min="15376" max="15376" width="6.42578125" style="1" bestFit="1" customWidth="1"/>
    <col min="15377" max="15377" width="9.42578125" style="1" bestFit="1" customWidth="1"/>
    <col min="15378" max="15378" width="11" style="1" bestFit="1" customWidth="1"/>
    <col min="15379" max="15379" width="11" style="1" customWidth="1"/>
    <col min="15380" max="15380" width="12" style="1" bestFit="1" customWidth="1"/>
    <col min="15381" max="15381" width="9.140625" style="1"/>
    <col min="15382" max="15386" width="2" style="1" bestFit="1" customWidth="1"/>
    <col min="15387" max="15618" width="9.140625" style="1"/>
    <col min="15619" max="15619" width="4.5703125" style="1" bestFit="1" customWidth="1"/>
    <col min="15620" max="15620" width="14.5703125" style="1" customWidth="1"/>
    <col min="15621" max="15621" width="9.5703125" style="1" customWidth="1"/>
    <col min="15622" max="15622" width="15.42578125" style="1" bestFit="1" customWidth="1"/>
    <col min="15623" max="15623" width="11.5703125" style="1" bestFit="1" customWidth="1"/>
    <col min="15624" max="15624" width="7.42578125" style="1" bestFit="1" customWidth="1"/>
    <col min="15625" max="15625" width="6.42578125" style="1" bestFit="1" customWidth="1"/>
    <col min="15626" max="15626" width="8.5703125" style="1" bestFit="1" customWidth="1"/>
    <col min="15627" max="15627" width="6.42578125" style="1" bestFit="1" customWidth="1"/>
    <col min="15628" max="15628" width="8.42578125" style="1" bestFit="1" customWidth="1"/>
    <col min="15629" max="15629" width="6.42578125" style="1" bestFit="1" customWidth="1"/>
    <col min="15630" max="15630" width="7.5703125" style="1" bestFit="1" customWidth="1"/>
    <col min="15631" max="15631" width="7.5703125" style="1" customWidth="1"/>
    <col min="15632" max="15632" width="6.42578125" style="1" bestFit="1" customWidth="1"/>
    <col min="15633" max="15633" width="9.42578125" style="1" bestFit="1" customWidth="1"/>
    <col min="15634" max="15634" width="11" style="1" bestFit="1" customWidth="1"/>
    <col min="15635" max="15635" width="11" style="1" customWidth="1"/>
    <col min="15636" max="15636" width="12" style="1" bestFit="1" customWidth="1"/>
    <col min="15637" max="15637" width="9.140625" style="1"/>
    <col min="15638" max="15642" width="2" style="1" bestFit="1" customWidth="1"/>
    <col min="15643" max="15874" width="9.140625" style="1"/>
    <col min="15875" max="15875" width="4.5703125" style="1" bestFit="1" customWidth="1"/>
    <col min="15876" max="15876" width="14.5703125" style="1" customWidth="1"/>
    <col min="15877" max="15877" width="9.5703125" style="1" customWidth="1"/>
    <col min="15878" max="15878" width="15.42578125" style="1" bestFit="1" customWidth="1"/>
    <col min="15879" max="15879" width="11.5703125" style="1" bestFit="1" customWidth="1"/>
    <col min="15880" max="15880" width="7.42578125" style="1" bestFit="1" customWidth="1"/>
    <col min="15881" max="15881" width="6.42578125" style="1" bestFit="1" customWidth="1"/>
    <col min="15882" max="15882" width="8.5703125" style="1" bestFit="1" customWidth="1"/>
    <col min="15883" max="15883" width="6.42578125" style="1" bestFit="1" customWidth="1"/>
    <col min="15884" max="15884" width="8.42578125" style="1" bestFit="1" customWidth="1"/>
    <col min="15885" max="15885" width="6.42578125" style="1" bestFit="1" customWidth="1"/>
    <col min="15886" max="15886" width="7.5703125" style="1" bestFit="1" customWidth="1"/>
    <col min="15887" max="15887" width="7.5703125" style="1" customWidth="1"/>
    <col min="15888" max="15888" width="6.42578125" style="1" bestFit="1" customWidth="1"/>
    <col min="15889" max="15889" width="9.42578125" style="1" bestFit="1" customWidth="1"/>
    <col min="15890" max="15890" width="11" style="1" bestFit="1" customWidth="1"/>
    <col min="15891" max="15891" width="11" style="1" customWidth="1"/>
    <col min="15892" max="15892" width="12" style="1" bestFit="1" customWidth="1"/>
    <col min="15893" max="15893" width="9.140625" style="1"/>
    <col min="15894" max="15898" width="2" style="1" bestFit="1" customWidth="1"/>
    <col min="15899" max="16130" width="9.140625" style="1"/>
    <col min="16131" max="16131" width="4.5703125" style="1" bestFit="1" customWidth="1"/>
    <col min="16132" max="16132" width="14.5703125" style="1" customWidth="1"/>
    <col min="16133" max="16133" width="9.5703125" style="1" customWidth="1"/>
    <col min="16134" max="16134" width="15.42578125" style="1" bestFit="1" customWidth="1"/>
    <col min="16135" max="16135" width="11.5703125" style="1" bestFit="1" customWidth="1"/>
    <col min="16136" max="16136" width="7.42578125" style="1" bestFit="1" customWidth="1"/>
    <col min="16137" max="16137" width="6.42578125" style="1" bestFit="1" customWidth="1"/>
    <col min="16138" max="16138" width="8.5703125" style="1" bestFit="1" customWidth="1"/>
    <col min="16139" max="16139" width="6.42578125" style="1" bestFit="1" customWidth="1"/>
    <col min="16140" max="16140" width="8.42578125" style="1" bestFit="1" customWidth="1"/>
    <col min="16141" max="16141" width="6.42578125" style="1" bestFit="1" customWidth="1"/>
    <col min="16142" max="16142" width="7.5703125" style="1" bestFit="1" customWidth="1"/>
    <col min="16143" max="16143" width="7.5703125" style="1" customWidth="1"/>
    <col min="16144" max="16144" width="6.42578125" style="1" bestFit="1" customWidth="1"/>
    <col min="16145" max="16145" width="9.42578125" style="1" bestFit="1" customWidth="1"/>
    <col min="16146" max="16146" width="11" style="1" bestFit="1" customWidth="1"/>
    <col min="16147" max="16147" width="11" style="1" customWidth="1"/>
    <col min="16148" max="16148" width="12" style="1" bestFit="1" customWidth="1"/>
    <col min="16149" max="16149" width="9.140625" style="1"/>
    <col min="16150" max="16154" width="2" style="1" bestFit="1" customWidth="1"/>
    <col min="16155" max="16384" width="9.140625" style="1"/>
  </cols>
  <sheetData>
    <row r="1" spans="1:31" ht="23.25" x14ac:dyDescent="0.35">
      <c r="C1" s="11"/>
      <c r="D1" s="82" t="s">
        <v>156</v>
      </c>
      <c r="E1" s="82"/>
      <c r="F1" s="19"/>
      <c r="G1" s="19"/>
      <c r="H1" s="14"/>
      <c r="I1" s="11"/>
      <c r="J1" s="14"/>
      <c r="K1" s="11"/>
      <c r="L1" s="14"/>
      <c r="M1" s="11"/>
      <c r="N1" s="14"/>
      <c r="O1" s="14"/>
      <c r="P1" s="11"/>
    </row>
    <row r="2" spans="1:31" hidden="1" x14ac:dyDescent="0.2">
      <c r="C2" s="11"/>
      <c r="D2" s="11"/>
      <c r="E2" s="11"/>
      <c r="F2" s="19"/>
      <c r="G2" s="19"/>
      <c r="H2" s="14"/>
      <c r="I2" s="11"/>
      <c r="J2" s="14"/>
      <c r="K2" s="11"/>
      <c r="L2" s="14"/>
      <c r="M2" s="11"/>
      <c r="N2" s="14"/>
      <c r="O2" s="14"/>
      <c r="P2" s="11"/>
    </row>
    <row r="3" spans="1:31" s="10" customFormat="1" x14ac:dyDescent="0.2">
      <c r="C3" s="121" t="s">
        <v>0</v>
      </c>
      <c r="D3" s="121" t="s">
        <v>1</v>
      </c>
      <c r="E3" s="121" t="s">
        <v>2</v>
      </c>
      <c r="F3" s="122" t="s">
        <v>3</v>
      </c>
      <c r="G3" s="122" t="s">
        <v>4</v>
      </c>
      <c r="H3" s="123" t="s">
        <v>152</v>
      </c>
      <c r="I3" s="121" t="s">
        <v>6</v>
      </c>
      <c r="J3" s="123" t="s">
        <v>7</v>
      </c>
      <c r="K3" s="121" t="s">
        <v>6</v>
      </c>
      <c r="L3" s="123" t="s">
        <v>151</v>
      </c>
      <c r="M3" s="121" t="s">
        <v>6</v>
      </c>
      <c r="N3" s="123" t="s">
        <v>153</v>
      </c>
      <c r="O3" s="123" t="s">
        <v>10</v>
      </c>
      <c r="P3" s="121" t="s">
        <v>6</v>
      </c>
      <c r="Q3" s="124" t="s">
        <v>11</v>
      </c>
      <c r="R3" s="125" t="s">
        <v>12</v>
      </c>
      <c r="S3" s="125"/>
      <c r="AB3" s="126"/>
      <c r="AC3" s="126"/>
      <c r="AD3" s="126"/>
      <c r="AE3" s="126"/>
    </row>
    <row r="4" spans="1:31" ht="14.25" x14ac:dyDescent="0.2">
      <c r="A4" s="109">
        <v>207</v>
      </c>
      <c r="B4" s="109" t="s">
        <v>340</v>
      </c>
      <c r="C4" s="109">
        <v>21</v>
      </c>
      <c r="D4" s="147" t="s">
        <v>214</v>
      </c>
      <c r="E4" s="147" t="s">
        <v>215</v>
      </c>
      <c r="F4" s="148" t="s">
        <v>18</v>
      </c>
      <c r="G4" s="149">
        <v>2008</v>
      </c>
      <c r="H4" s="131">
        <v>7.87</v>
      </c>
      <c r="I4" s="130">
        <f t="shared" ref="I4:I35" si="0">RANK(H4,H$4:H$183,1)</f>
        <v>1</v>
      </c>
      <c r="J4" s="14">
        <v>10.31</v>
      </c>
      <c r="K4" s="15">
        <f t="shared" ref="K4:K35" si="1">RANK(J4,J$4:J$183,1)</f>
        <v>7</v>
      </c>
      <c r="L4" s="131">
        <v>36.200000000000003</v>
      </c>
      <c r="M4" s="130">
        <f t="shared" ref="M4:M35" si="2">RANK(L4,L$4:L$183)</f>
        <v>3</v>
      </c>
      <c r="N4" s="134">
        <v>414</v>
      </c>
      <c r="O4" s="131">
        <v>7</v>
      </c>
      <c r="P4" s="130">
        <f t="shared" ref="P4:P35" si="3">RANK(N4,N$4:N$183)</f>
        <v>1</v>
      </c>
      <c r="Q4" s="15">
        <f t="shared" ref="Q4:Q35" si="4">SUM(I4,K4,M4,P4)</f>
        <v>12</v>
      </c>
      <c r="R4" s="146">
        <f>RANK(Q4,Q$4:Q$35,2)</f>
        <v>1</v>
      </c>
      <c r="S4" s="16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31" ht="14.25" x14ac:dyDescent="0.2">
      <c r="A5" s="109">
        <v>208</v>
      </c>
      <c r="B5" s="109" t="s">
        <v>340</v>
      </c>
      <c r="C5" s="109">
        <v>20</v>
      </c>
      <c r="D5" s="147" t="s">
        <v>53</v>
      </c>
      <c r="E5" s="147" t="s">
        <v>54</v>
      </c>
      <c r="F5" s="148" t="s">
        <v>18</v>
      </c>
      <c r="G5" s="149">
        <v>2008</v>
      </c>
      <c r="H5" s="131">
        <v>8.2200000000000006</v>
      </c>
      <c r="I5" s="130">
        <f t="shared" si="0"/>
        <v>2</v>
      </c>
      <c r="J5" s="14">
        <v>10.33</v>
      </c>
      <c r="K5" s="15">
        <f t="shared" si="1"/>
        <v>8</v>
      </c>
      <c r="L5" s="131">
        <v>41.69</v>
      </c>
      <c r="M5" s="130">
        <f t="shared" si="2"/>
        <v>2</v>
      </c>
      <c r="N5" s="134">
        <v>400</v>
      </c>
      <c r="O5" s="131">
        <v>8</v>
      </c>
      <c r="P5" s="130">
        <f t="shared" si="3"/>
        <v>3</v>
      </c>
      <c r="Q5" s="15">
        <f t="shared" si="4"/>
        <v>15</v>
      </c>
      <c r="R5" s="146">
        <f t="shared" ref="R5:R35" si="5">RANK(Q5,Q$4:Q$35,2)</f>
        <v>2</v>
      </c>
      <c r="S5" s="16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</row>
    <row r="6" spans="1:31" ht="14.25" x14ac:dyDescent="0.2">
      <c r="A6" s="109">
        <v>209</v>
      </c>
      <c r="B6" s="109" t="s">
        <v>340</v>
      </c>
      <c r="C6" s="109">
        <v>8</v>
      </c>
      <c r="D6" s="164" t="s">
        <v>191</v>
      </c>
      <c r="E6" s="164" t="s">
        <v>174</v>
      </c>
      <c r="F6" s="149" t="s">
        <v>159</v>
      </c>
      <c r="G6" s="149">
        <v>2008</v>
      </c>
      <c r="H6" s="131">
        <v>8.2899999999999991</v>
      </c>
      <c r="I6" s="130">
        <f t="shared" si="0"/>
        <v>3</v>
      </c>
      <c r="J6" s="131">
        <v>10.23</v>
      </c>
      <c r="K6" s="130">
        <f t="shared" si="1"/>
        <v>3</v>
      </c>
      <c r="L6" s="14">
        <v>27.84</v>
      </c>
      <c r="M6" s="15">
        <f t="shared" si="2"/>
        <v>7</v>
      </c>
      <c r="N6" s="127">
        <v>377</v>
      </c>
      <c r="O6" s="14">
        <v>7</v>
      </c>
      <c r="P6" s="15">
        <f t="shared" si="3"/>
        <v>7</v>
      </c>
      <c r="Q6" s="15">
        <f t="shared" si="4"/>
        <v>20</v>
      </c>
      <c r="R6" s="146">
        <f t="shared" si="5"/>
        <v>3</v>
      </c>
      <c r="S6" s="16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</row>
    <row r="7" spans="1:31" ht="14.25" x14ac:dyDescent="0.2">
      <c r="A7" s="109">
        <v>210</v>
      </c>
      <c r="B7" s="109" t="s">
        <v>340</v>
      </c>
      <c r="C7" s="109">
        <v>12</v>
      </c>
      <c r="D7" s="164" t="s">
        <v>193</v>
      </c>
      <c r="E7" s="164" t="s">
        <v>77</v>
      </c>
      <c r="F7" s="149" t="s">
        <v>159</v>
      </c>
      <c r="G7" s="149">
        <v>2008</v>
      </c>
      <c r="H7" s="14">
        <v>8.48</v>
      </c>
      <c r="I7" s="15">
        <f t="shared" si="0"/>
        <v>7</v>
      </c>
      <c r="J7" s="14">
        <v>10.24</v>
      </c>
      <c r="K7" s="15">
        <f t="shared" si="1"/>
        <v>4</v>
      </c>
      <c r="L7" s="14">
        <v>28</v>
      </c>
      <c r="M7" s="15">
        <f t="shared" si="2"/>
        <v>6</v>
      </c>
      <c r="N7" s="127">
        <v>371</v>
      </c>
      <c r="O7" s="14">
        <v>1</v>
      </c>
      <c r="P7" s="15">
        <f t="shared" si="3"/>
        <v>8</v>
      </c>
      <c r="Q7" s="15">
        <f t="shared" si="4"/>
        <v>25</v>
      </c>
      <c r="R7" s="16">
        <f t="shared" si="5"/>
        <v>4</v>
      </c>
      <c r="S7" s="16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</row>
    <row r="8" spans="1:31" ht="14.25" x14ac:dyDescent="0.2">
      <c r="A8" s="109">
        <v>211</v>
      </c>
      <c r="B8" s="109" t="s">
        <v>340</v>
      </c>
      <c r="C8" s="109">
        <v>6</v>
      </c>
      <c r="D8" s="164" t="s">
        <v>287</v>
      </c>
      <c r="E8" s="164" t="s">
        <v>40</v>
      </c>
      <c r="F8" s="149" t="s">
        <v>159</v>
      </c>
      <c r="G8" s="149">
        <v>2008</v>
      </c>
      <c r="H8" s="14">
        <v>8.32</v>
      </c>
      <c r="I8" s="15">
        <f t="shared" si="0"/>
        <v>5</v>
      </c>
      <c r="J8" s="14">
        <v>10.78</v>
      </c>
      <c r="K8" s="15">
        <f t="shared" si="1"/>
        <v>13</v>
      </c>
      <c r="L8" s="14">
        <v>34.75</v>
      </c>
      <c r="M8" s="15">
        <f t="shared" si="2"/>
        <v>4</v>
      </c>
      <c r="N8" s="127">
        <v>385</v>
      </c>
      <c r="O8" s="14">
        <v>6</v>
      </c>
      <c r="P8" s="15">
        <f t="shared" si="3"/>
        <v>6</v>
      </c>
      <c r="Q8" s="15">
        <f t="shared" si="4"/>
        <v>28</v>
      </c>
      <c r="R8" s="16">
        <f t="shared" si="5"/>
        <v>5</v>
      </c>
      <c r="S8" s="16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</row>
    <row r="9" spans="1:31" ht="14.25" x14ac:dyDescent="0.2">
      <c r="A9" s="109">
        <v>212</v>
      </c>
      <c r="B9" s="109" t="s">
        <v>340</v>
      </c>
      <c r="C9" s="109">
        <v>7</v>
      </c>
      <c r="D9" s="164" t="s">
        <v>189</v>
      </c>
      <c r="E9" s="164" t="s">
        <v>190</v>
      </c>
      <c r="F9" s="149" t="s">
        <v>159</v>
      </c>
      <c r="G9" s="149">
        <v>2008</v>
      </c>
      <c r="H9" s="14">
        <v>8.76</v>
      </c>
      <c r="I9" s="15">
        <f t="shared" si="0"/>
        <v>14</v>
      </c>
      <c r="J9" s="131">
        <v>10.01</v>
      </c>
      <c r="K9" s="130">
        <f t="shared" si="1"/>
        <v>1</v>
      </c>
      <c r="L9" s="14">
        <v>23.66</v>
      </c>
      <c r="M9" s="15">
        <f t="shared" si="2"/>
        <v>14</v>
      </c>
      <c r="N9" s="134">
        <v>412</v>
      </c>
      <c r="O9" s="131">
        <v>4</v>
      </c>
      <c r="P9" s="130">
        <f t="shared" si="3"/>
        <v>2</v>
      </c>
      <c r="Q9" s="15">
        <f t="shared" si="4"/>
        <v>31</v>
      </c>
      <c r="R9" s="16">
        <f t="shared" si="5"/>
        <v>6</v>
      </c>
      <c r="S9" s="16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</row>
    <row r="10" spans="1:31" ht="14.25" x14ac:dyDescent="0.2">
      <c r="A10" s="109">
        <v>213</v>
      </c>
      <c r="B10" s="109" t="s">
        <v>340</v>
      </c>
      <c r="C10" s="109">
        <v>9</v>
      </c>
      <c r="D10" s="164" t="s">
        <v>288</v>
      </c>
      <c r="E10" s="164" t="s">
        <v>42</v>
      </c>
      <c r="F10" s="149" t="s">
        <v>159</v>
      </c>
      <c r="G10" s="149">
        <v>2008</v>
      </c>
      <c r="H10" s="14">
        <v>8.31</v>
      </c>
      <c r="I10" s="15">
        <f t="shared" si="0"/>
        <v>4</v>
      </c>
      <c r="J10" s="131">
        <v>10.130000000000001</v>
      </c>
      <c r="K10" s="130">
        <f t="shared" si="1"/>
        <v>2</v>
      </c>
      <c r="L10" s="14">
        <v>23.56</v>
      </c>
      <c r="M10" s="15">
        <f t="shared" si="2"/>
        <v>15</v>
      </c>
      <c r="N10" s="127">
        <v>368</v>
      </c>
      <c r="O10" s="14">
        <v>4</v>
      </c>
      <c r="P10" s="15">
        <f t="shared" si="3"/>
        <v>10</v>
      </c>
      <c r="Q10" s="15">
        <f t="shared" si="4"/>
        <v>31</v>
      </c>
      <c r="R10" s="16">
        <f t="shared" si="5"/>
        <v>6</v>
      </c>
      <c r="S10" s="16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</row>
    <row r="11" spans="1:31" ht="14.25" x14ac:dyDescent="0.2">
      <c r="A11" s="109">
        <v>214</v>
      </c>
      <c r="B11" s="109" t="s">
        <v>340</v>
      </c>
      <c r="C11" s="109">
        <v>13</v>
      </c>
      <c r="D11" s="164" t="s">
        <v>290</v>
      </c>
      <c r="E11" s="164" t="s">
        <v>79</v>
      </c>
      <c r="F11" s="149" t="s">
        <v>159</v>
      </c>
      <c r="G11" s="149">
        <v>2008</v>
      </c>
      <c r="H11" s="14">
        <v>8.3800000000000008</v>
      </c>
      <c r="I11" s="15">
        <f t="shared" si="0"/>
        <v>6</v>
      </c>
      <c r="J11" s="14">
        <v>10.26</v>
      </c>
      <c r="K11" s="15">
        <f t="shared" si="1"/>
        <v>5</v>
      </c>
      <c r="L11" s="14">
        <v>21.4</v>
      </c>
      <c r="M11" s="15">
        <f t="shared" si="2"/>
        <v>21</v>
      </c>
      <c r="N11" s="127">
        <v>393</v>
      </c>
      <c r="O11" s="14">
        <v>3</v>
      </c>
      <c r="P11" s="15">
        <f t="shared" si="3"/>
        <v>5</v>
      </c>
      <c r="Q11" s="15">
        <f t="shared" si="4"/>
        <v>37</v>
      </c>
      <c r="R11" s="16">
        <f t="shared" si="5"/>
        <v>8</v>
      </c>
      <c r="S11" s="16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</row>
    <row r="12" spans="1:31" ht="14.25" x14ac:dyDescent="0.2">
      <c r="A12" s="109">
        <v>215</v>
      </c>
      <c r="B12" s="109" t="s">
        <v>340</v>
      </c>
      <c r="C12" s="109">
        <v>18</v>
      </c>
      <c r="D12" s="150" t="s">
        <v>322</v>
      </c>
      <c r="E12" s="150" t="s">
        <v>323</v>
      </c>
      <c r="F12" s="149" t="s">
        <v>317</v>
      </c>
      <c r="G12" s="149">
        <v>2008</v>
      </c>
      <c r="H12" s="14">
        <v>8.6199999999999992</v>
      </c>
      <c r="I12" s="15">
        <f t="shared" si="0"/>
        <v>10</v>
      </c>
      <c r="J12" s="14">
        <v>10.63</v>
      </c>
      <c r="K12" s="15">
        <f t="shared" si="1"/>
        <v>11</v>
      </c>
      <c r="L12" s="14">
        <v>26.7</v>
      </c>
      <c r="M12" s="15">
        <f t="shared" si="2"/>
        <v>9</v>
      </c>
      <c r="N12" s="127">
        <v>365</v>
      </c>
      <c r="O12" s="14">
        <v>1</v>
      </c>
      <c r="P12" s="15">
        <f t="shared" si="3"/>
        <v>11</v>
      </c>
      <c r="Q12" s="15">
        <f t="shared" si="4"/>
        <v>41</v>
      </c>
      <c r="R12" s="16">
        <f t="shared" si="5"/>
        <v>9</v>
      </c>
      <c r="S12" s="16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</row>
    <row r="13" spans="1:31" ht="14.25" x14ac:dyDescent="0.2">
      <c r="A13" s="109">
        <v>216</v>
      </c>
      <c r="B13" s="109" t="s">
        <v>340</v>
      </c>
      <c r="C13" s="109">
        <v>31</v>
      </c>
      <c r="D13" s="164" t="s">
        <v>354</v>
      </c>
      <c r="E13" s="164" t="s">
        <v>79</v>
      </c>
      <c r="F13" s="157" t="s">
        <v>342</v>
      </c>
      <c r="G13" s="157">
        <v>2008</v>
      </c>
      <c r="H13" s="14">
        <v>8.73</v>
      </c>
      <c r="I13" s="15">
        <f t="shared" si="0"/>
        <v>12</v>
      </c>
      <c r="J13" s="14">
        <v>10.5</v>
      </c>
      <c r="K13" s="15">
        <f t="shared" si="1"/>
        <v>9</v>
      </c>
      <c r="L13" s="14">
        <v>24.09</v>
      </c>
      <c r="M13" s="15">
        <f t="shared" si="2"/>
        <v>13</v>
      </c>
      <c r="N13" s="127">
        <v>371</v>
      </c>
      <c r="O13" s="14">
        <v>4</v>
      </c>
      <c r="P13" s="15">
        <f t="shared" si="3"/>
        <v>8</v>
      </c>
      <c r="Q13" s="15">
        <f t="shared" si="4"/>
        <v>42</v>
      </c>
      <c r="R13" s="16">
        <f t="shared" si="5"/>
        <v>10</v>
      </c>
      <c r="S13" s="16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</row>
    <row r="14" spans="1:31" ht="14.25" x14ac:dyDescent="0.2">
      <c r="A14" s="109">
        <v>217</v>
      </c>
      <c r="B14" s="109" t="s">
        <v>340</v>
      </c>
      <c r="C14" s="109">
        <v>25</v>
      </c>
      <c r="D14" s="147" t="s">
        <v>69</v>
      </c>
      <c r="E14" s="147" t="s">
        <v>44</v>
      </c>
      <c r="F14" s="148" t="s">
        <v>18</v>
      </c>
      <c r="G14" s="149">
        <v>2008</v>
      </c>
      <c r="H14" s="14">
        <v>8.74</v>
      </c>
      <c r="I14" s="15">
        <f t="shared" si="0"/>
        <v>13</v>
      </c>
      <c r="J14" s="14">
        <v>10.77</v>
      </c>
      <c r="K14" s="15">
        <f t="shared" si="1"/>
        <v>12</v>
      </c>
      <c r="L14" s="14">
        <v>26.6</v>
      </c>
      <c r="M14" s="15">
        <f t="shared" si="2"/>
        <v>10</v>
      </c>
      <c r="N14" s="127">
        <v>346</v>
      </c>
      <c r="O14" s="14">
        <v>5</v>
      </c>
      <c r="P14" s="15">
        <f t="shared" si="3"/>
        <v>15</v>
      </c>
      <c r="Q14" s="15">
        <f t="shared" si="4"/>
        <v>50</v>
      </c>
      <c r="R14" s="16">
        <f t="shared" si="5"/>
        <v>11</v>
      </c>
      <c r="S14" s="16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</row>
    <row r="15" spans="1:31" ht="14.25" x14ac:dyDescent="0.2">
      <c r="A15" s="109">
        <v>218</v>
      </c>
      <c r="B15" s="109" t="s">
        <v>340</v>
      </c>
      <c r="C15" s="109">
        <v>22</v>
      </c>
      <c r="D15" s="147" t="s">
        <v>269</v>
      </c>
      <c r="E15" s="147" t="s">
        <v>44</v>
      </c>
      <c r="F15" s="148" t="s">
        <v>18</v>
      </c>
      <c r="G15" s="149">
        <v>2008</v>
      </c>
      <c r="H15" s="14">
        <v>8.49</v>
      </c>
      <c r="I15" s="15">
        <f t="shared" si="0"/>
        <v>8</v>
      </c>
      <c r="J15" s="14">
        <v>10.27</v>
      </c>
      <c r="K15" s="15">
        <f t="shared" si="1"/>
        <v>6</v>
      </c>
      <c r="L15" s="14">
        <v>18.170000000000002</v>
      </c>
      <c r="M15" s="15">
        <f t="shared" si="2"/>
        <v>25</v>
      </c>
      <c r="N15" s="127">
        <v>343</v>
      </c>
      <c r="O15" s="14">
        <v>5</v>
      </c>
      <c r="P15" s="15">
        <f t="shared" si="3"/>
        <v>16</v>
      </c>
      <c r="Q15" s="15">
        <f t="shared" si="4"/>
        <v>55</v>
      </c>
      <c r="R15" s="16">
        <f t="shared" si="5"/>
        <v>12</v>
      </c>
      <c r="S15" s="16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</row>
    <row r="16" spans="1:31" ht="14.25" x14ac:dyDescent="0.2">
      <c r="A16" s="109">
        <v>219</v>
      </c>
      <c r="B16" s="109" t="s">
        <v>340</v>
      </c>
      <c r="C16" s="109">
        <v>28</v>
      </c>
      <c r="D16" s="164" t="s">
        <v>47</v>
      </c>
      <c r="E16" s="164" t="s">
        <v>48</v>
      </c>
      <c r="F16" s="157" t="s">
        <v>15</v>
      </c>
      <c r="G16" s="157">
        <v>2008</v>
      </c>
      <c r="H16" s="14">
        <v>8.9700000000000006</v>
      </c>
      <c r="I16" s="15">
        <f t="shared" si="0"/>
        <v>21</v>
      </c>
      <c r="J16" s="14">
        <v>11.65</v>
      </c>
      <c r="K16" s="15">
        <f t="shared" si="1"/>
        <v>19</v>
      </c>
      <c r="L16" s="131">
        <v>44.68</v>
      </c>
      <c r="M16" s="130">
        <f t="shared" si="2"/>
        <v>1</v>
      </c>
      <c r="N16" s="127">
        <v>360</v>
      </c>
      <c r="O16" s="14">
        <v>2</v>
      </c>
      <c r="P16" s="15">
        <f t="shared" si="3"/>
        <v>14</v>
      </c>
      <c r="Q16" s="15">
        <f t="shared" si="4"/>
        <v>55</v>
      </c>
      <c r="R16" s="16">
        <f t="shared" si="5"/>
        <v>12</v>
      </c>
      <c r="S16" s="16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ht="14.25" x14ac:dyDescent="0.2">
      <c r="A17" s="109">
        <v>220</v>
      </c>
      <c r="B17" s="109" t="s">
        <v>340</v>
      </c>
      <c r="C17" s="109">
        <v>35</v>
      </c>
      <c r="D17" s="164" t="s">
        <v>353</v>
      </c>
      <c r="E17" s="164" t="s">
        <v>181</v>
      </c>
      <c r="F17" s="157" t="s">
        <v>342</v>
      </c>
      <c r="G17" s="157">
        <v>2008</v>
      </c>
      <c r="H17" s="14">
        <v>8.93</v>
      </c>
      <c r="I17" s="15">
        <f t="shared" si="0"/>
        <v>19</v>
      </c>
      <c r="J17" s="14">
        <v>10.8</v>
      </c>
      <c r="K17" s="15">
        <f t="shared" si="1"/>
        <v>14</v>
      </c>
      <c r="L17" s="14">
        <v>28.72</v>
      </c>
      <c r="M17" s="15">
        <f t="shared" si="2"/>
        <v>5</v>
      </c>
      <c r="N17" s="127">
        <v>335</v>
      </c>
      <c r="O17" s="14"/>
      <c r="P17" s="15">
        <f t="shared" si="3"/>
        <v>17</v>
      </c>
      <c r="Q17" s="15">
        <f t="shared" si="4"/>
        <v>55</v>
      </c>
      <c r="R17" s="16">
        <f t="shared" si="5"/>
        <v>12</v>
      </c>
      <c r="S17" s="16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</row>
    <row r="18" spans="1:31" ht="14.25" x14ac:dyDescent="0.2">
      <c r="A18" s="109">
        <v>221</v>
      </c>
      <c r="B18" s="109" t="s">
        <v>340</v>
      </c>
      <c r="C18" s="109">
        <v>27</v>
      </c>
      <c r="D18" s="147" t="s">
        <v>88</v>
      </c>
      <c r="E18" s="147" t="s">
        <v>89</v>
      </c>
      <c r="F18" s="148" t="s">
        <v>18</v>
      </c>
      <c r="G18" s="149">
        <v>2008</v>
      </c>
      <c r="H18" s="14">
        <v>8.89</v>
      </c>
      <c r="I18" s="15">
        <f t="shared" si="0"/>
        <v>17</v>
      </c>
      <c r="J18" s="14">
        <v>11.27</v>
      </c>
      <c r="K18" s="15">
        <f t="shared" si="1"/>
        <v>17</v>
      </c>
      <c r="L18" s="14">
        <v>24.5</v>
      </c>
      <c r="M18" s="15">
        <f t="shared" si="2"/>
        <v>12</v>
      </c>
      <c r="N18" s="127">
        <v>362</v>
      </c>
      <c r="O18" s="14">
        <v>3</v>
      </c>
      <c r="P18" s="15">
        <f t="shared" si="3"/>
        <v>13</v>
      </c>
      <c r="Q18" s="15">
        <f t="shared" si="4"/>
        <v>59</v>
      </c>
      <c r="R18" s="16">
        <f t="shared" si="5"/>
        <v>15</v>
      </c>
      <c r="S18" s="16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</row>
    <row r="19" spans="1:31" ht="14.25" x14ac:dyDescent="0.2">
      <c r="A19" s="109">
        <v>222</v>
      </c>
      <c r="B19" s="109" t="s">
        <v>340</v>
      </c>
      <c r="C19" s="109">
        <v>16</v>
      </c>
      <c r="D19" s="164" t="s">
        <v>293</v>
      </c>
      <c r="E19" s="164" t="s">
        <v>294</v>
      </c>
      <c r="F19" s="149" t="s">
        <v>159</v>
      </c>
      <c r="G19" s="149">
        <v>2008</v>
      </c>
      <c r="H19" s="14">
        <v>8.82</v>
      </c>
      <c r="I19" s="15">
        <f t="shared" si="0"/>
        <v>15</v>
      </c>
      <c r="J19" s="14">
        <v>11.71</v>
      </c>
      <c r="K19" s="15">
        <f t="shared" si="1"/>
        <v>20</v>
      </c>
      <c r="L19" s="14">
        <v>24.56</v>
      </c>
      <c r="M19" s="15">
        <f t="shared" si="2"/>
        <v>11</v>
      </c>
      <c r="N19" s="127">
        <v>328</v>
      </c>
      <c r="O19" s="14">
        <v>3</v>
      </c>
      <c r="P19" s="15">
        <f t="shared" si="3"/>
        <v>19</v>
      </c>
      <c r="Q19" s="15">
        <f t="shared" si="4"/>
        <v>65</v>
      </c>
      <c r="R19" s="16">
        <f t="shared" si="5"/>
        <v>16</v>
      </c>
      <c r="S19" s="16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</row>
    <row r="20" spans="1:31" ht="14.25" x14ac:dyDescent="0.2">
      <c r="A20" s="109">
        <v>223</v>
      </c>
      <c r="B20" s="109" t="s">
        <v>340</v>
      </c>
      <c r="C20" s="109">
        <v>24</v>
      </c>
      <c r="D20" s="147" t="s">
        <v>216</v>
      </c>
      <c r="E20" s="147" t="s">
        <v>44</v>
      </c>
      <c r="F20" s="148" t="s">
        <v>18</v>
      </c>
      <c r="G20" s="149">
        <v>2008</v>
      </c>
      <c r="H20" s="14">
        <v>8.7200000000000006</v>
      </c>
      <c r="I20" s="15">
        <f t="shared" si="0"/>
        <v>11</v>
      </c>
      <c r="J20" s="14">
        <v>10.96</v>
      </c>
      <c r="K20" s="15">
        <f t="shared" si="1"/>
        <v>15</v>
      </c>
      <c r="L20" s="14">
        <v>20.62</v>
      </c>
      <c r="M20" s="15">
        <f t="shared" si="2"/>
        <v>23</v>
      </c>
      <c r="N20" s="127">
        <v>325</v>
      </c>
      <c r="O20" s="14">
        <v>5</v>
      </c>
      <c r="P20" s="15">
        <f t="shared" si="3"/>
        <v>20</v>
      </c>
      <c r="Q20" s="15">
        <f t="shared" si="4"/>
        <v>69</v>
      </c>
      <c r="R20" s="16">
        <f t="shared" si="5"/>
        <v>17</v>
      </c>
      <c r="S20" s="16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</row>
    <row r="21" spans="1:31" ht="14.25" x14ac:dyDescent="0.2">
      <c r="A21" s="109">
        <v>224</v>
      </c>
      <c r="B21" s="109" t="s">
        <v>340</v>
      </c>
      <c r="C21" s="109">
        <v>14</v>
      </c>
      <c r="D21" s="164" t="s">
        <v>291</v>
      </c>
      <c r="E21" s="164" t="s">
        <v>192</v>
      </c>
      <c r="F21" s="149" t="s">
        <v>159</v>
      </c>
      <c r="G21" s="149">
        <v>2008</v>
      </c>
      <c r="H21" s="14">
        <v>9.07</v>
      </c>
      <c r="I21" s="15">
        <f t="shared" si="0"/>
        <v>23</v>
      </c>
      <c r="J21" s="14">
        <v>10.56</v>
      </c>
      <c r="K21" s="15">
        <f t="shared" si="1"/>
        <v>10</v>
      </c>
      <c r="L21" s="14">
        <v>22.17</v>
      </c>
      <c r="M21" s="15">
        <f t="shared" si="2"/>
        <v>18</v>
      </c>
      <c r="N21" s="127">
        <v>325</v>
      </c>
      <c r="O21" s="14">
        <v>1</v>
      </c>
      <c r="P21" s="15">
        <f t="shared" si="3"/>
        <v>20</v>
      </c>
      <c r="Q21" s="15">
        <f t="shared" si="4"/>
        <v>71</v>
      </c>
      <c r="R21" s="16">
        <f t="shared" si="5"/>
        <v>18</v>
      </c>
      <c r="S21" s="16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</row>
    <row r="22" spans="1:31" ht="14.25" x14ac:dyDescent="0.2">
      <c r="A22" s="109">
        <v>225</v>
      </c>
      <c r="B22" s="109" t="s">
        <v>341</v>
      </c>
      <c r="C22" s="109">
        <v>2</v>
      </c>
      <c r="D22" s="165" t="s">
        <v>315</v>
      </c>
      <c r="E22" s="165" t="s">
        <v>89</v>
      </c>
      <c r="F22" s="149" t="s">
        <v>314</v>
      </c>
      <c r="G22" s="149">
        <v>2008</v>
      </c>
      <c r="H22" s="14">
        <v>8.84</v>
      </c>
      <c r="I22" s="15">
        <f t="shared" si="0"/>
        <v>16</v>
      </c>
      <c r="J22" s="14">
        <v>11.34</v>
      </c>
      <c r="K22" s="15">
        <f t="shared" si="1"/>
        <v>18</v>
      </c>
      <c r="L22" s="14">
        <v>17.71</v>
      </c>
      <c r="M22" s="15">
        <f t="shared" si="2"/>
        <v>27</v>
      </c>
      <c r="N22" s="127">
        <v>363</v>
      </c>
      <c r="O22" s="14">
        <v>2</v>
      </c>
      <c r="P22" s="15">
        <f t="shared" si="3"/>
        <v>12</v>
      </c>
      <c r="Q22" s="15">
        <f t="shared" si="4"/>
        <v>73</v>
      </c>
      <c r="R22" s="16">
        <f t="shared" si="5"/>
        <v>20</v>
      </c>
      <c r="S22" s="16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</row>
    <row r="23" spans="1:31" ht="14.25" x14ac:dyDescent="0.2">
      <c r="A23" s="109">
        <v>226</v>
      </c>
      <c r="B23" s="109" t="s">
        <v>341</v>
      </c>
      <c r="C23" s="109">
        <v>36</v>
      </c>
      <c r="D23" s="164" t="s">
        <v>122</v>
      </c>
      <c r="E23" s="164" t="s">
        <v>89</v>
      </c>
      <c r="F23" s="157" t="s">
        <v>342</v>
      </c>
      <c r="G23" s="157">
        <v>2008</v>
      </c>
      <c r="H23" s="14">
        <v>9.17</v>
      </c>
      <c r="I23" s="15">
        <f t="shared" si="0"/>
        <v>25</v>
      </c>
      <c r="J23" s="14">
        <v>11.06</v>
      </c>
      <c r="K23" s="15">
        <f t="shared" si="1"/>
        <v>16</v>
      </c>
      <c r="L23" s="14">
        <v>27.2</v>
      </c>
      <c r="M23" s="15">
        <f t="shared" si="2"/>
        <v>8</v>
      </c>
      <c r="N23" s="127">
        <v>323</v>
      </c>
      <c r="O23" s="14"/>
      <c r="P23" s="15">
        <f t="shared" si="3"/>
        <v>22</v>
      </c>
      <c r="Q23" s="15">
        <f t="shared" si="4"/>
        <v>71</v>
      </c>
      <c r="R23" s="16">
        <f t="shared" si="5"/>
        <v>18</v>
      </c>
      <c r="S23" s="16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</row>
    <row r="24" spans="1:31" ht="14.25" x14ac:dyDescent="0.2">
      <c r="A24" s="109">
        <v>227</v>
      </c>
      <c r="B24" s="109" t="s">
        <v>341</v>
      </c>
      <c r="C24" s="109">
        <v>29</v>
      </c>
      <c r="D24" s="151" t="s">
        <v>254</v>
      </c>
      <c r="E24" s="151" t="s">
        <v>255</v>
      </c>
      <c r="F24" s="149" t="s">
        <v>178</v>
      </c>
      <c r="G24" s="149">
        <v>2008</v>
      </c>
      <c r="H24" s="14">
        <v>8.58</v>
      </c>
      <c r="I24" s="15">
        <f t="shared" si="0"/>
        <v>9</v>
      </c>
      <c r="J24" s="14">
        <v>11.84</v>
      </c>
      <c r="K24" s="15">
        <f t="shared" si="1"/>
        <v>21</v>
      </c>
      <c r="L24" s="14">
        <v>21.23</v>
      </c>
      <c r="M24" s="15">
        <f t="shared" si="2"/>
        <v>22</v>
      </c>
      <c r="N24" s="127">
        <v>303</v>
      </c>
      <c r="O24" s="14">
        <v>6</v>
      </c>
      <c r="P24" s="15">
        <f t="shared" si="3"/>
        <v>25</v>
      </c>
      <c r="Q24" s="15">
        <f t="shared" si="4"/>
        <v>77</v>
      </c>
      <c r="R24" s="16">
        <f t="shared" si="5"/>
        <v>21</v>
      </c>
      <c r="S24" s="16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</row>
    <row r="25" spans="1:31" ht="14.25" x14ac:dyDescent="0.2">
      <c r="A25" s="109">
        <v>228</v>
      </c>
      <c r="B25" s="109" t="s">
        <v>341</v>
      </c>
      <c r="C25" s="109">
        <v>26</v>
      </c>
      <c r="D25" s="147" t="s">
        <v>271</v>
      </c>
      <c r="E25" s="147" t="s">
        <v>79</v>
      </c>
      <c r="F25" s="148" t="s">
        <v>18</v>
      </c>
      <c r="G25" s="149">
        <v>2008</v>
      </c>
      <c r="H25" s="14">
        <v>9.3699999999999992</v>
      </c>
      <c r="I25" s="15">
        <f t="shared" si="0"/>
        <v>26</v>
      </c>
      <c r="J25" s="14">
        <v>11.94</v>
      </c>
      <c r="K25" s="15">
        <f t="shared" si="1"/>
        <v>22</v>
      </c>
      <c r="L25" s="14">
        <v>17.96</v>
      </c>
      <c r="M25" s="15">
        <f t="shared" si="2"/>
        <v>26</v>
      </c>
      <c r="N25" s="127">
        <v>398</v>
      </c>
      <c r="O25" s="14">
        <v>4</v>
      </c>
      <c r="P25" s="15">
        <f t="shared" si="3"/>
        <v>4</v>
      </c>
      <c r="Q25" s="15">
        <f t="shared" si="4"/>
        <v>78</v>
      </c>
      <c r="R25" s="16">
        <f t="shared" si="5"/>
        <v>22</v>
      </c>
      <c r="S25" s="16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ht="14.25" x14ac:dyDescent="0.2">
      <c r="A26" s="109">
        <v>229</v>
      </c>
      <c r="B26" s="109" t="s">
        <v>341</v>
      </c>
      <c r="C26" s="109">
        <v>11</v>
      </c>
      <c r="D26" s="164" t="s">
        <v>188</v>
      </c>
      <c r="E26" s="164" t="s">
        <v>99</v>
      </c>
      <c r="F26" s="149" t="s">
        <v>159</v>
      </c>
      <c r="G26" s="149">
        <v>2008</v>
      </c>
      <c r="H26" s="14">
        <v>8.9499999999999993</v>
      </c>
      <c r="I26" s="15">
        <f t="shared" si="0"/>
        <v>20</v>
      </c>
      <c r="J26" s="14">
        <v>12.16</v>
      </c>
      <c r="K26" s="15">
        <f t="shared" si="1"/>
        <v>24</v>
      </c>
      <c r="L26" s="14">
        <v>21.87</v>
      </c>
      <c r="M26" s="15">
        <f t="shared" si="2"/>
        <v>20</v>
      </c>
      <c r="N26" s="127">
        <v>329</v>
      </c>
      <c r="O26" s="14">
        <v>3</v>
      </c>
      <c r="P26" s="15">
        <f t="shared" si="3"/>
        <v>18</v>
      </c>
      <c r="Q26" s="15">
        <f t="shared" si="4"/>
        <v>82</v>
      </c>
      <c r="R26" s="16">
        <f t="shared" si="5"/>
        <v>23</v>
      </c>
      <c r="S26" s="16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</row>
    <row r="27" spans="1:31" ht="14.25" x14ac:dyDescent="0.2">
      <c r="A27" s="109">
        <v>230</v>
      </c>
      <c r="B27" s="109" t="s">
        <v>341</v>
      </c>
      <c r="C27" s="109">
        <v>17</v>
      </c>
      <c r="D27" s="150" t="s">
        <v>321</v>
      </c>
      <c r="E27" s="150" t="s">
        <v>50</v>
      </c>
      <c r="F27" s="149" t="s">
        <v>317</v>
      </c>
      <c r="G27" s="149">
        <v>2008</v>
      </c>
      <c r="H27" s="14">
        <v>8.9</v>
      </c>
      <c r="I27" s="15">
        <f t="shared" si="0"/>
        <v>18</v>
      </c>
      <c r="J27" s="14">
        <v>13.87</v>
      </c>
      <c r="K27" s="15">
        <f t="shared" si="1"/>
        <v>31</v>
      </c>
      <c r="L27" s="14">
        <v>22.6</v>
      </c>
      <c r="M27" s="15">
        <f t="shared" si="2"/>
        <v>17</v>
      </c>
      <c r="N27" s="127">
        <v>310</v>
      </c>
      <c r="O27" s="14">
        <v>1</v>
      </c>
      <c r="P27" s="15">
        <f t="shared" si="3"/>
        <v>24</v>
      </c>
      <c r="Q27" s="15">
        <f t="shared" si="4"/>
        <v>90</v>
      </c>
      <c r="R27" s="16">
        <f t="shared" si="5"/>
        <v>24</v>
      </c>
      <c r="S27" s="16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ht="14.25" x14ac:dyDescent="0.2">
      <c r="A28" s="109">
        <v>231</v>
      </c>
      <c r="B28" s="109" t="s">
        <v>341</v>
      </c>
      <c r="C28" s="109">
        <v>4</v>
      </c>
      <c r="D28" s="151" t="s">
        <v>231</v>
      </c>
      <c r="E28" s="151" t="s">
        <v>75</v>
      </c>
      <c r="F28" s="149" t="s">
        <v>146</v>
      </c>
      <c r="G28" s="149">
        <v>2008</v>
      </c>
      <c r="H28" s="14">
        <v>9.0299999999999994</v>
      </c>
      <c r="I28" s="15">
        <f t="shared" si="0"/>
        <v>22</v>
      </c>
      <c r="J28" s="14">
        <v>13.81</v>
      </c>
      <c r="K28" s="15">
        <f t="shared" si="1"/>
        <v>30</v>
      </c>
      <c r="L28" s="14">
        <v>22.11</v>
      </c>
      <c r="M28" s="15">
        <f t="shared" si="2"/>
        <v>19</v>
      </c>
      <c r="N28" s="127">
        <v>282</v>
      </c>
      <c r="O28" s="14">
        <v>6</v>
      </c>
      <c r="P28" s="15">
        <f t="shared" si="3"/>
        <v>29</v>
      </c>
      <c r="Q28" s="15">
        <f t="shared" si="4"/>
        <v>100</v>
      </c>
      <c r="R28" s="16">
        <f t="shared" si="5"/>
        <v>25</v>
      </c>
      <c r="S28" s="16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</row>
    <row r="29" spans="1:31" ht="14.25" x14ac:dyDescent="0.2">
      <c r="A29" s="109">
        <v>232</v>
      </c>
      <c r="B29" s="109" t="s">
        <v>341</v>
      </c>
      <c r="C29" s="109">
        <v>5</v>
      </c>
      <c r="D29" s="164" t="s">
        <v>168</v>
      </c>
      <c r="E29" s="164" t="s">
        <v>86</v>
      </c>
      <c r="F29" s="149" t="s">
        <v>159</v>
      </c>
      <c r="G29" s="149">
        <v>2008</v>
      </c>
      <c r="H29" s="14">
        <v>9.43</v>
      </c>
      <c r="I29" s="15">
        <f t="shared" si="0"/>
        <v>27</v>
      </c>
      <c r="J29" s="14">
        <v>12.35</v>
      </c>
      <c r="K29" s="15">
        <f t="shared" si="1"/>
        <v>26</v>
      </c>
      <c r="L29" s="14">
        <v>19.59</v>
      </c>
      <c r="M29" s="15">
        <f t="shared" si="2"/>
        <v>24</v>
      </c>
      <c r="N29" s="127">
        <v>292</v>
      </c>
      <c r="O29" s="14">
        <v>5</v>
      </c>
      <c r="P29" s="15">
        <f t="shared" si="3"/>
        <v>27</v>
      </c>
      <c r="Q29" s="15">
        <f t="shared" si="4"/>
        <v>104</v>
      </c>
      <c r="R29" s="16">
        <f t="shared" si="5"/>
        <v>27</v>
      </c>
      <c r="S29" s="16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</row>
    <row r="30" spans="1:31" ht="15" customHeight="1" x14ac:dyDescent="0.2">
      <c r="A30" s="109">
        <v>233</v>
      </c>
      <c r="B30" s="109" t="s">
        <v>341</v>
      </c>
      <c r="C30" s="109">
        <v>23</v>
      </c>
      <c r="D30" s="147" t="s">
        <v>270</v>
      </c>
      <c r="E30" s="147" t="s">
        <v>42</v>
      </c>
      <c r="F30" s="148" t="s">
        <v>18</v>
      </c>
      <c r="G30" s="149">
        <v>2008</v>
      </c>
      <c r="H30" s="14">
        <v>9.51</v>
      </c>
      <c r="I30" s="15">
        <f t="shared" si="0"/>
        <v>29</v>
      </c>
      <c r="J30" s="14">
        <v>12.04</v>
      </c>
      <c r="K30" s="15">
        <f t="shared" si="1"/>
        <v>23</v>
      </c>
      <c r="L30" s="14">
        <v>13.03</v>
      </c>
      <c r="M30" s="15">
        <f t="shared" si="2"/>
        <v>32</v>
      </c>
      <c r="N30" s="127">
        <v>313</v>
      </c>
      <c r="O30" s="14">
        <v>4</v>
      </c>
      <c r="P30" s="15">
        <f t="shared" si="3"/>
        <v>23</v>
      </c>
      <c r="Q30" s="15">
        <f t="shared" si="4"/>
        <v>107</v>
      </c>
      <c r="R30" s="16">
        <f t="shared" si="5"/>
        <v>28</v>
      </c>
      <c r="S30" s="16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</row>
    <row r="31" spans="1:31" ht="28.5" x14ac:dyDescent="0.2">
      <c r="A31" s="109">
        <v>234</v>
      </c>
      <c r="B31" s="109" t="s">
        <v>341</v>
      </c>
      <c r="C31" s="109">
        <v>19</v>
      </c>
      <c r="D31" s="152" t="s">
        <v>324</v>
      </c>
      <c r="E31" s="152" t="s">
        <v>325</v>
      </c>
      <c r="F31" s="153" t="s">
        <v>317</v>
      </c>
      <c r="G31" s="149">
        <v>2008</v>
      </c>
      <c r="H31" s="14">
        <v>9.07</v>
      </c>
      <c r="I31" s="15">
        <f t="shared" si="0"/>
        <v>23</v>
      </c>
      <c r="J31" s="14">
        <v>12.64</v>
      </c>
      <c r="K31" s="15">
        <f t="shared" si="1"/>
        <v>28</v>
      </c>
      <c r="L31" s="14">
        <v>15.67</v>
      </c>
      <c r="M31" s="15">
        <f t="shared" si="2"/>
        <v>29</v>
      </c>
      <c r="N31" s="127">
        <v>263</v>
      </c>
      <c r="O31" s="14">
        <v>4</v>
      </c>
      <c r="P31" s="15">
        <f t="shared" si="3"/>
        <v>30</v>
      </c>
      <c r="Q31" s="15">
        <f t="shared" si="4"/>
        <v>110</v>
      </c>
      <c r="R31" s="16">
        <f t="shared" si="5"/>
        <v>29</v>
      </c>
      <c r="S31" s="16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</row>
    <row r="32" spans="1:31" ht="14.25" x14ac:dyDescent="0.2">
      <c r="A32" s="109">
        <v>69</v>
      </c>
      <c r="B32" s="109" t="s">
        <v>341</v>
      </c>
      <c r="C32" s="109">
        <v>37</v>
      </c>
      <c r="D32" s="164" t="s">
        <v>355</v>
      </c>
      <c r="E32" s="164" t="s">
        <v>79</v>
      </c>
      <c r="F32" s="157" t="s">
        <v>342</v>
      </c>
      <c r="G32" s="157">
        <v>2008</v>
      </c>
      <c r="H32" s="14">
        <v>9.75</v>
      </c>
      <c r="I32" s="15">
        <f t="shared" si="0"/>
        <v>30</v>
      </c>
      <c r="J32" s="14">
        <v>12.36</v>
      </c>
      <c r="K32" s="15">
        <f t="shared" si="1"/>
        <v>27</v>
      </c>
      <c r="L32" s="14">
        <v>22.68</v>
      </c>
      <c r="M32" s="15">
        <f t="shared" si="2"/>
        <v>16</v>
      </c>
      <c r="N32" s="127">
        <v>287</v>
      </c>
      <c r="O32" s="14"/>
      <c r="P32" s="15">
        <f t="shared" si="3"/>
        <v>28</v>
      </c>
      <c r="Q32" s="15">
        <f t="shared" si="4"/>
        <v>101</v>
      </c>
      <c r="R32" s="16">
        <f t="shared" si="5"/>
        <v>26</v>
      </c>
      <c r="S32" s="16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</row>
    <row r="33" spans="1:32" ht="14.25" x14ac:dyDescent="0.2">
      <c r="A33" s="109">
        <v>73</v>
      </c>
      <c r="B33" s="109" t="s">
        <v>341</v>
      </c>
      <c r="C33" s="109">
        <v>15</v>
      </c>
      <c r="D33" s="164" t="s">
        <v>292</v>
      </c>
      <c r="E33" s="164" t="s">
        <v>79</v>
      </c>
      <c r="F33" s="149" t="s">
        <v>159</v>
      </c>
      <c r="G33" s="149">
        <v>2008</v>
      </c>
      <c r="H33" s="14">
        <v>9.49</v>
      </c>
      <c r="I33" s="15">
        <f t="shared" si="0"/>
        <v>28</v>
      </c>
      <c r="J33" s="14">
        <v>14.34</v>
      </c>
      <c r="K33" s="15">
        <f t="shared" si="1"/>
        <v>32</v>
      </c>
      <c r="L33" s="14">
        <v>13.76</v>
      </c>
      <c r="M33" s="15">
        <f t="shared" si="2"/>
        <v>31</v>
      </c>
      <c r="N33" s="127">
        <v>295</v>
      </c>
      <c r="O33" s="14">
        <v>4</v>
      </c>
      <c r="P33" s="15">
        <f t="shared" si="3"/>
        <v>26</v>
      </c>
      <c r="Q33" s="15">
        <f t="shared" si="4"/>
        <v>117</v>
      </c>
      <c r="R33" s="16">
        <f t="shared" si="5"/>
        <v>30</v>
      </c>
      <c r="S33" s="16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21"/>
    </row>
    <row r="34" spans="1:32" ht="14.25" x14ac:dyDescent="0.2">
      <c r="A34" s="109">
        <v>74</v>
      </c>
      <c r="B34" s="109" t="s">
        <v>341</v>
      </c>
      <c r="C34" s="109">
        <v>3</v>
      </c>
      <c r="D34" s="158" t="s">
        <v>198</v>
      </c>
      <c r="E34" s="158" t="s">
        <v>99</v>
      </c>
      <c r="F34" s="149" t="s">
        <v>194</v>
      </c>
      <c r="G34" s="149">
        <v>2008</v>
      </c>
      <c r="H34" s="14">
        <v>9.85</v>
      </c>
      <c r="I34" s="15">
        <f t="shared" si="0"/>
        <v>31</v>
      </c>
      <c r="J34" s="14">
        <v>13.32</v>
      </c>
      <c r="K34" s="15">
        <f t="shared" si="1"/>
        <v>29</v>
      </c>
      <c r="L34" s="14">
        <v>16.809999999999999</v>
      </c>
      <c r="M34" s="15">
        <f t="shared" si="2"/>
        <v>28</v>
      </c>
      <c r="N34" s="127">
        <v>256</v>
      </c>
      <c r="O34" s="14">
        <v>10</v>
      </c>
      <c r="P34" s="15">
        <f t="shared" si="3"/>
        <v>31</v>
      </c>
      <c r="Q34" s="15">
        <f t="shared" si="4"/>
        <v>119</v>
      </c>
      <c r="R34" s="16">
        <f t="shared" si="5"/>
        <v>31</v>
      </c>
      <c r="S34" s="16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21"/>
    </row>
    <row r="35" spans="1:32" ht="14.25" x14ac:dyDescent="0.2">
      <c r="A35" s="109">
        <v>75</v>
      </c>
      <c r="B35" s="109" t="s">
        <v>341</v>
      </c>
      <c r="C35" s="109">
        <v>10</v>
      </c>
      <c r="D35" s="164" t="s">
        <v>289</v>
      </c>
      <c r="E35" s="164" t="s">
        <v>89</v>
      </c>
      <c r="F35" s="149" t="s">
        <v>159</v>
      </c>
      <c r="G35" s="149">
        <v>2008</v>
      </c>
      <c r="H35" s="14">
        <v>10.19</v>
      </c>
      <c r="I35" s="15">
        <f t="shared" si="0"/>
        <v>32</v>
      </c>
      <c r="J35" s="14">
        <v>12.27</v>
      </c>
      <c r="K35" s="15">
        <f t="shared" si="1"/>
        <v>25</v>
      </c>
      <c r="L35" s="14">
        <v>15.29</v>
      </c>
      <c r="M35" s="15">
        <f t="shared" si="2"/>
        <v>30</v>
      </c>
      <c r="N35" s="127">
        <v>252</v>
      </c>
      <c r="O35" s="14">
        <v>8</v>
      </c>
      <c r="P35" s="15">
        <f t="shared" si="3"/>
        <v>32</v>
      </c>
      <c r="Q35" s="15">
        <f t="shared" si="4"/>
        <v>119</v>
      </c>
      <c r="R35" s="16">
        <f t="shared" si="5"/>
        <v>31</v>
      </c>
      <c r="S35" s="16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21"/>
    </row>
    <row r="36" spans="1:32" x14ac:dyDescent="0.2">
      <c r="A36" s="109"/>
      <c r="B36" s="109"/>
      <c r="C36" s="109"/>
      <c r="D36" s="109"/>
      <c r="E36" s="109"/>
      <c r="F36" s="19"/>
      <c r="G36" s="19"/>
      <c r="H36" s="14"/>
      <c r="I36" s="15"/>
      <c r="J36" s="14"/>
      <c r="K36" s="15"/>
      <c r="L36" s="14"/>
      <c r="M36" s="15"/>
      <c r="N36" s="14"/>
      <c r="O36" s="14"/>
      <c r="P36" s="15"/>
      <c r="Q36" s="15"/>
      <c r="R36" s="16"/>
      <c r="S36" s="16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21"/>
    </row>
    <row r="37" spans="1:32" x14ac:dyDescent="0.2">
      <c r="A37" s="109"/>
      <c r="B37" s="109"/>
      <c r="C37" s="109"/>
      <c r="D37" s="109"/>
      <c r="E37" s="109"/>
      <c r="F37" s="19"/>
      <c r="G37" s="19"/>
      <c r="H37" s="14"/>
      <c r="I37" s="15"/>
      <c r="J37" s="14"/>
      <c r="K37" s="15"/>
      <c r="L37" s="14"/>
      <c r="M37" s="15"/>
      <c r="N37" s="14"/>
      <c r="O37" s="14"/>
      <c r="P37" s="15"/>
      <c r="Q37" s="15"/>
      <c r="R37" s="16"/>
      <c r="S37" s="16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21"/>
    </row>
    <row r="38" spans="1:32" x14ac:dyDescent="0.2">
      <c r="A38" s="109"/>
      <c r="B38" s="109"/>
      <c r="C38" s="109"/>
      <c r="D38" s="109"/>
      <c r="E38" s="109"/>
      <c r="F38" s="19"/>
      <c r="G38" s="19"/>
      <c r="H38" s="14"/>
      <c r="I38" s="15"/>
      <c r="J38" s="14"/>
      <c r="K38" s="15"/>
      <c r="L38" s="14"/>
      <c r="M38" s="15"/>
      <c r="N38" s="14"/>
      <c r="O38" s="14"/>
      <c r="P38" s="15"/>
      <c r="Q38" s="15"/>
      <c r="R38" s="16"/>
      <c r="S38" s="16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21"/>
    </row>
    <row r="39" spans="1:32" x14ac:dyDescent="0.2">
      <c r="A39" s="109"/>
      <c r="B39" s="109"/>
      <c r="C39" s="109"/>
      <c r="D39" s="109"/>
      <c r="E39" s="109"/>
      <c r="F39" s="19"/>
      <c r="G39" s="19"/>
      <c r="H39" s="14"/>
      <c r="I39" s="15"/>
      <c r="J39" s="14"/>
      <c r="K39" s="15"/>
      <c r="L39" s="14"/>
      <c r="M39" s="15"/>
      <c r="N39" s="14"/>
      <c r="O39" s="14"/>
      <c r="P39" s="15"/>
      <c r="Q39" s="15"/>
      <c r="R39" s="16"/>
      <c r="S39" s="16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21"/>
    </row>
    <row r="40" spans="1:32" x14ac:dyDescent="0.2">
      <c r="A40" s="109"/>
      <c r="B40" s="109"/>
      <c r="C40" s="109"/>
      <c r="D40" s="109"/>
      <c r="E40" s="109"/>
      <c r="F40" s="19"/>
      <c r="G40" s="19"/>
      <c r="H40" s="14"/>
      <c r="I40" s="15"/>
      <c r="J40" s="14"/>
      <c r="K40" s="15"/>
      <c r="L40" s="14"/>
      <c r="M40" s="15"/>
      <c r="N40" s="14"/>
      <c r="O40" s="14"/>
      <c r="P40" s="15"/>
      <c r="Q40" s="15"/>
      <c r="R40" s="16"/>
      <c r="S40" s="16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21"/>
    </row>
    <row r="41" spans="1:32" x14ac:dyDescent="0.2">
      <c r="A41" s="109"/>
      <c r="B41" s="109"/>
      <c r="C41" s="109"/>
      <c r="D41" s="109"/>
      <c r="E41" s="109"/>
      <c r="F41" s="19"/>
      <c r="G41" s="19"/>
      <c r="H41" s="14"/>
      <c r="I41" s="15"/>
      <c r="J41" s="14"/>
      <c r="K41" s="15"/>
      <c r="L41" s="14"/>
      <c r="M41" s="15"/>
      <c r="N41" s="14"/>
      <c r="O41" s="14"/>
      <c r="P41" s="15"/>
      <c r="Q41" s="15"/>
      <c r="R41" s="16"/>
      <c r="S41" s="16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21"/>
    </row>
    <row r="42" spans="1:32" x14ac:dyDescent="0.2">
      <c r="I42" s="22"/>
      <c r="K42" s="22"/>
      <c r="M42" s="22"/>
      <c r="P42" s="22"/>
      <c r="Q42" s="22"/>
      <c r="R42" s="23"/>
      <c r="S42" s="23"/>
    </row>
    <row r="43" spans="1:32" x14ac:dyDescent="0.2">
      <c r="I43" s="22"/>
      <c r="K43" s="22"/>
      <c r="M43" s="22"/>
      <c r="P43" s="22"/>
      <c r="Q43" s="22"/>
      <c r="R43" s="23"/>
      <c r="S43" s="23"/>
    </row>
    <row r="44" spans="1:32" x14ac:dyDescent="0.2">
      <c r="I44" s="22"/>
      <c r="K44" s="22"/>
      <c r="M44" s="22"/>
      <c r="P44" s="22"/>
      <c r="Q44" s="22"/>
      <c r="R44" s="23"/>
      <c r="S44" s="23"/>
    </row>
    <row r="45" spans="1:32" x14ac:dyDescent="0.2">
      <c r="I45" s="22"/>
      <c r="K45" s="22"/>
      <c r="M45" s="22"/>
      <c r="P45" s="22"/>
      <c r="Q45" s="22"/>
      <c r="R45" s="23"/>
      <c r="S45" s="23"/>
    </row>
    <row r="46" spans="1:32" x14ac:dyDescent="0.2">
      <c r="I46" s="22"/>
      <c r="K46" s="22"/>
      <c r="M46" s="22"/>
      <c r="P46" s="22"/>
      <c r="Q46" s="22"/>
      <c r="R46" s="23"/>
      <c r="S46" s="23"/>
    </row>
    <row r="47" spans="1:32" x14ac:dyDescent="0.2">
      <c r="I47" s="22"/>
      <c r="K47" s="22"/>
      <c r="M47" s="22"/>
      <c r="P47" s="22"/>
      <c r="Q47" s="22"/>
      <c r="R47" s="23"/>
      <c r="S47" s="23"/>
    </row>
    <row r="48" spans="1:32" x14ac:dyDescent="0.2">
      <c r="I48" s="22"/>
      <c r="K48" s="22"/>
      <c r="M48" s="22"/>
      <c r="P48" s="22"/>
      <c r="Q48" s="22"/>
      <c r="R48" s="23"/>
      <c r="S48" s="23"/>
    </row>
    <row r="49" spans="9:19" x14ac:dyDescent="0.2">
      <c r="I49" s="22"/>
      <c r="K49" s="22"/>
      <c r="M49" s="22"/>
      <c r="P49" s="22"/>
      <c r="Q49" s="22"/>
      <c r="R49" s="23"/>
      <c r="S49" s="23"/>
    </row>
    <row r="50" spans="9:19" x14ac:dyDescent="0.2">
      <c r="I50" s="22"/>
      <c r="K50" s="22"/>
      <c r="M50" s="22"/>
      <c r="P50" s="22"/>
      <c r="Q50" s="22"/>
      <c r="R50" s="23"/>
      <c r="S50" s="23"/>
    </row>
    <row r="51" spans="9:19" x14ac:dyDescent="0.2">
      <c r="I51" s="22"/>
      <c r="K51" s="22"/>
      <c r="M51" s="22"/>
      <c r="P51" s="22"/>
      <c r="Q51" s="22"/>
      <c r="R51" s="23"/>
      <c r="S51" s="23"/>
    </row>
    <row r="52" spans="9:19" x14ac:dyDescent="0.2">
      <c r="I52" s="22"/>
      <c r="K52" s="22"/>
      <c r="M52" s="22"/>
      <c r="P52" s="22"/>
      <c r="Q52" s="22"/>
      <c r="R52" s="23"/>
      <c r="S52" s="23"/>
    </row>
    <row r="53" spans="9:19" x14ac:dyDescent="0.2">
      <c r="I53" s="22"/>
      <c r="K53" s="22"/>
      <c r="M53" s="22"/>
      <c r="P53" s="22"/>
      <c r="Q53" s="22"/>
      <c r="R53" s="23"/>
      <c r="S53" s="23"/>
    </row>
    <row r="54" spans="9:19" x14ac:dyDescent="0.2">
      <c r="I54" s="22"/>
      <c r="K54" s="22"/>
      <c r="M54" s="22"/>
      <c r="P54" s="22"/>
      <c r="Q54" s="22"/>
      <c r="R54" s="23"/>
      <c r="S54" s="23"/>
    </row>
    <row r="55" spans="9:19" x14ac:dyDescent="0.2">
      <c r="I55" s="22"/>
      <c r="K55" s="22"/>
      <c r="M55" s="22"/>
      <c r="P55" s="22"/>
      <c r="Q55" s="22"/>
      <c r="R55" s="23"/>
      <c r="S55" s="23"/>
    </row>
    <row r="56" spans="9:19" x14ac:dyDescent="0.2">
      <c r="I56" s="22"/>
      <c r="K56" s="22"/>
      <c r="M56" s="22"/>
      <c r="P56" s="22"/>
      <c r="Q56" s="22"/>
      <c r="R56" s="23"/>
      <c r="S56" s="23"/>
    </row>
    <row r="57" spans="9:19" x14ac:dyDescent="0.2">
      <c r="I57" s="22"/>
      <c r="K57" s="22"/>
      <c r="M57" s="22"/>
      <c r="P57" s="22"/>
      <c r="Q57" s="22"/>
      <c r="R57" s="23"/>
      <c r="S57" s="23"/>
    </row>
    <row r="58" spans="9:19" x14ac:dyDescent="0.2">
      <c r="I58" s="22"/>
      <c r="K58" s="22"/>
      <c r="M58" s="22"/>
      <c r="P58" s="22"/>
      <c r="Q58" s="22"/>
      <c r="R58" s="23"/>
      <c r="S58" s="23"/>
    </row>
    <row r="59" spans="9:19" x14ac:dyDescent="0.2">
      <c r="I59" s="22"/>
      <c r="K59" s="22"/>
      <c r="M59" s="22"/>
      <c r="P59" s="22"/>
      <c r="Q59" s="22"/>
      <c r="R59" s="23"/>
      <c r="S59" s="23"/>
    </row>
    <row r="60" spans="9:19" x14ac:dyDescent="0.2">
      <c r="I60" s="22"/>
      <c r="K60" s="22"/>
      <c r="M60" s="22"/>
      <c r="P60" s="22"/>
      <c r="Q60" s="22"/>
      <c r="R60" s="23"/>
      <c r="S60" s="23"/>
    </row>
    <row r="61" spans="9:19" x14ac:dyDescent="0.2">
      <c r="I61" s="22"/>
      <c r="K61" s="22"/>
      <c r="M61" s="22"/>
      <c r="P61" s="22"/>
      <c r="Q61" s="22"/>
      <c r="R61" s="23"/>
      <c r="S61" s="23"/>
    </row>
    <row r="62" spans="9:19" x14ac:dyDescent="0.2">
      <c r="I62" s="22"/>
      <c r="K62" s="22"/>
      <c r="M62" s="22"/>
      <c r="P62" s="22"/>
      <c r="Q62" s="22"/>
      <c r="R62" s="23"/>
      <c r="S62" s="23"/>
    </row>
    <row r="63" spans="9:19" x14ac:dyDescent="0.2">
      <c r="I63" s="22"/>
      <c r="K63" s="22"/>
      <c r="M63" s="22"/>
      <c r="P63" s="22"/>
      <c r="Q63" s="22"/>
      <c r="R63" s="23"/>
      <c r="S63" s="23"/>
    </row>
    <row r="64" spans="9:19" x14ac:dyDescent="0.2">
      <c r="I64" s="22"/>
      <c r="K64" s="22"/>
      <c r="M64" s="22"/>
      <c r="P64" s="22"/>
      <c r="Q64" s="22"/>
      <c r="R64" s="23"/>
      <c r="S64" s="23"/>
    </row>
    <row r="65" spans="9:19" x14ac:dyDescent="0.2">
      <c r="I65" s="22"/>
      <c r="K65" s="22"/>
      <c r="M65" s="22"/>
      <c r="P65" s="22"/>
      <c r="Q65" s="22"/>
      <c r="R65" s="23"/>
      <c r="S65" s="23"/>
    </row>
    <row r="66" spans="9:19" x14ac:dyDescent="0.2">
      <c r="I66" s="22"/>
      <c r="K66" s="22"/>
      <c r="M66" s="22"/>
      <c r="P66" s="22"/>
      <c r="Q66" s="22"/>
      <c r="R66" s="23"/>
      <c r="S66" s="23"/>
    </row>
    <row r="67" spans="9:19" x14ac:dyDescent="0.2">
      <c r="I67" s="22"/>
      <c r="K67" s="22"/>
      <c r="M67" s="22"/>
      <c r="P67" s="22"/>
      <c r="Q67" s="22"/>
      <c r="R67" s="23"/>
      <c r="S67" s="23"/>
    </row>
    <row r="68" spans="9:19" x14ac:dyDescent="0.2">
      <c r="I68" s="22"/>
      <c r="K68" s="22"/>
      <c r="M68" s="22"/>
      <c r="P68" s="22"/>
      <c r="Q68" s="22"/>
      <c r="R68" s="23"/>
      <c r="S68" s="23"/>
    </row>
    <row r="69" spans="9:19" x14ac:dyDescent="0.2">
      <c r="I69" s="22"/>
      <c r="K69" s="22"/>
      <c r="M69" s="22"/>
      <c r="P69" s="22"/>
      <c r="Q69" s="22"/>
      <c r="R69" s="23"/>
      <c r="S69" s="23"/>
    </row>
    <row r="70" spans="9:19" x14ac:dyDescent="0.2">
      <c r="I70" s="22"/>
      <c r="K70" s="22"/>
      <c r="M70" s="22"/>
      <c r="P70" s="22"/>
      <c r="Q70" s="22"/>
      <c r="R70" s="23"/>
      <c r="S70" s="23"/>
    </row>
    <row r="71" spans="9:19" x14ac:dyDescent="0.2">
      <c r="I71" s="22"/>
      <c r="K71" s="22"/>
      <c r="M71" s="22"/>
      <c r="P71" s="22"/>
      <c r="Q71" s="22"/>
      <c r="R71" s="23"/>
      <c r="S71" s="23"/>
    </row>
    <row r="72" spans="9:19" x14ac:dyDescent="0.2">
      <c r="I72" s="22"/>
      <c r="K72" s="22"/>
      <c r="M72" s="22"/>
      <c r="P72" s="22"/>
      <c r="Q72" s="22"/>
      <c r="R72" s="23"/>
      <c r="S72" s="23"/>
    </row>
    <row r="73" spans="9:19" x14ac:dyDescent="0.2">
      <c r="I73" s="22"/>
      <c r="K73" s="22"/>
      <c r="M73" s="22"/>
      <c r="P73" s="22"/>
      <c r="Q73" s="22"/>
      <c r="R73" s="23"/>
      <c r="S73" s="23"/>
    </row>
    <row r="74" spans="9:19" x14ac:dyDescent="0.2">
      <c r="I74" s="22"/>
      <c r="K74" s="22"/>
      <c r="M74" s="22"/>
      <c r="P74" s="22"/>
      <c r="Q74" s="22"/>
      <c r="R74" s="23"/>
      <c r="S74" s="23"/>
    </row>
    <row r="75" spans="9:19" x14ac:dyDescent="0.2">
      <c r="I75" s="22"/>
      <c r="K75" s="22"/>
      <c r="M75" s="22"/>
      <c r="P75" s="22"/>
      <c r="Q75" s="22"/>
      <c r="R75" s="23"/>
      <c r="S75" s="23"/>
    </row>
    <row r="76" spans="9:19" x14ac:dyDescent="0.2">
      <c r="I76" s="22"/>
      <c r="K76" s="22"/>
      <c r="M76" s="22"/>
      <c r="P76" s="22"/>
      <c r="Q76" s="22"/>
      <c r="R76" s="23"/>
      <c r="S76" s="23"/>
    </row>
    <row r="77" spans="9:19" x14ac:dyDescent="0.2">
      <c r="I77" s="22"/>
      <c r="K77" s="22"/>
      <c r="M77" s="22"/>
      <c r="P77" s="22"/>
      <c r="Q77" s="22"/>
      <c r="R77" s="23"/>
      <c r="S77" s="23"/>
    </row>
    <row r="78" spans="9:19" x14ac:dyDescent="0.2">
      <c r="I78" s="22"/>
      <c r="K78" s="22"/>
      <c r="M78" s="22"/>
      <c r="P78" s="22"/>
      <c r="Q78" s="22"/>
      <c r="R78" s="23"/>
      <c r="S78" s="23"/>
    </row>
    <row r="79" spans="9:19" x14ac:dyDescent="0.2">
      <c r="I79" s="22"/>
      <c r="K79" s="22"/>
      <c r="M79" s="22"/>
      <c r="P79" s="22"/>
      <c r="Q79" s="22"/>
      <c r="R79" s="23"/>
      <c r="S79" s="23"/>
    </row>
    <row r="80" spans="9:19" x14ac:dyDescent="0.2">
      <c r="I80" s="22"/>
      <c r="K80" s="22"/>
      <c r="M80" s="22"/>
      <c r="P80" s="22"/>
      <c r="Q80" s="22"/>
      <c r="R80" s="23"/>
      <c r="S80" s="23"/>
    </row>
    <row r="81" spans="9:19" x14ac:dyDescent="0.2">
      <c r="I81" s="22"/>
      <c r="K81" s="22"/>
      <c r="M81" s="22"/>
      <c r="P81" s="22"/>
      <c r="Q81" s="22"/>
      <c r="R81" s="23"/>
      <c r="S81" s="23"/>
    </row>
    <row r="82" spans="9:19" x14ac:dyDescent="0.2">
      <c r="I82" s="22"/>
      <c r="K82" s="22"/>
      <c r="M82" s="22"/>
      <c r="P82" s="22"/>
      <c r="Q82" s="22"/>
      <c r="R82" s="23"/>
      <c r="S82" s="23"/>
    </row>
    <row r="83" spans="9:19" x14ac:dyDescent="0.2">
      <c r="I83" s="22"/>
      <c r="K83" s="22"/>
      <c r="M83" s="22"/>
      <c r="P83" s="22"/>
      <c r="Q83" s="22"/>
      <c r="R83" s="23"/>
      <c r="S83" s="23"/>
    </row>
    <row r="84" spans="9:19" x14ac:dyDescent="0.2">
      <c r="I84" s="22"/>
      <c r="K84" s="22"/>
      <c r="M84" s="22"/>
      <c r="P84" s="22"/>
      <c r="Q84" s="22"/>
      <c r="R84" s="23"/>
      <c r="S84" s="23"/>
    </row>
    <row r="85" spans="9:19" x14ac:dyDescent="0.2">
      <c r="I85" s="22"/>
      <c r="K85" s="22"/>
      <c r="M85" s="22"/>
      <c r="P85" s="22"/>
      <c r="Q85" s="22"/>
      <c r="R85" s="23"/>
      <c r="S85" s="23"/>
    </row>
    <row r="86" spans="9:19" x14ac:dyDescent="0.2">
      <c r="I86" s="22"/>
      <c r="K86" s="22"/>
      <c r="M86" s="22"/>
      <c r="P86" s="22"/>
      <c r="Q86" s="22"/>
      <c r="R86" s="23"/>
      <c r="S86" s="23"/>
    </row>
    <row r="87" spans="9:19" x14ac:dyDescent="0.2">
      <c r="I87" s="22"/>
      <c r="K87" s="22"/>
      <c r="M87" s="22"/>
      <c r="P87" s="22"/>
      <c r="Q87" s="22"/>
      <c r="R87" s="23"/>
      <c r="S87" s="23"/>
    </row>
    <row r="88" spans="9:19" x14ac:dyDescent="0.2">
      <c r="I88" s="22"/>
      <c r="K88" s="22"/>
      <c r="M88" s="22"/>
      <c r="P88" s="22"/>
      <c r="Q88" s="22"/>
      <c r="R88" s="23"/>
      <c r="S88" s="23"/>
    </row>
    <row r="89" spans="9:19" x14ac:dyDescent="0.2">
      <c r="I89" s="22"/>
      <c r="K89" s="22"/>
      <c r="M89" s="22"/>
      <c r="P89" s="22"/>
      <c r="Q89" s="22"/>
      <c r="R89" s="23"/>
      <c r="S89" s="23"/>
    </row>
    <row r="90" spans="9:19" x14ac:dyDescent="0.2">
      <c r="I90" s="22"/>
      <c r="K90" s="22"/>
      <c r="M90" s="22"/>
      <c r="P90" s="22"/>
      <c r="Q90" s="22"/>
      <c r="R90" s="23"/>
      <c r="S90" s="23"/>
    </row>
    <row r="91" spans="9:19" x14ac:dyDescent="0.2">
      <c r="I91" s="22"/>
      <c r="K91" s="22"/>
      <c r="M91" s="22"/>
      <c r="P91" s="22"/>
      <c r="Q91" s="22"/>
      <c r="R91" s="23"/>
      <c r="S91" s="23"/>
    </row>
    <row r="92" spans="9:19" x14ac:dyDescent="0.2">
      <c r="I92" s="22"/>
      <c r="K92" s="22"/>
      <c r="M92" s="22"/>
      <c r="P92" s="22"/>
      <c r="Q92" s="22"/>
      <c r="R92" s="23"/>
      <c r="S92" s="23"/>
    </row>
    <row r="93" spans="9:19" x14ac:dyDescent="0.2">
      <c r="I93" s="22"/>
      <c r="K93" s="22"/>
      <c r="M93" s="22"/>
      <c r="P93" s="22"/>
      <c r="Q93" s="22"/>
      <c r="R93" s="23"/>
      <c r="S93" s="23"/>
    </row>
    <row r="94" spans="9:19" x14ac:dyDescent="0.2">
      <c r="I94" s="22"/>
      <c r="K94" s="22"/>
      <c r="M94" s="22"/>
      <c r="P94" s="22"/>
      <c r="Q94" s="22"/>
      <c r="R94" s="23"/>
      <c r="S94" s="23"/>
    </row>
    <row r="95" spans="9:19" x14ac:dyDescent="0.2">
      <c r="I95" s="22"/>
      <c r="K95" s="22"/>
      <c r="M95" s="22"/>
      <c r="P95" s="22"/>
      <c r="Q95" s="22"/>
      <c r="R95" s="23"/>
      <c r="S95" s="23"/>
    </row>
    <row r="96" spans="9:19" x14ac:dyDescent="0.2">
      <c r="I96" s="22"/>
      <c r="K96" s="22"/>
      <c r="M96" s="22"/>
      <c r="P96" s="22"/>
      <c r="Q96" s="22"/>
      <c r="R96" s="23"/>
      <c r="S96" s="23"/>
    </row>
    <row r="97" spans="9:19" x14ac:dyDescent="0.2">
      <c r="I97" s="22"/>
      <c r="K97" s="22"/>
      <c r="M97" s="22"/>
      <c r="P97" s="22"/>
      <c r="Q97" s="22"/>
      <c r="R97" s="23"/>
      <c r="S97" s="23"/>
    </row>
    <row r="98" spans="9:19" x14ac:dyDescent="0.2">
      <c r="I98" s="22"/>
      <c r="K98" s="22"/>
      <c r="M98" s="22"/>
      <c r="P98" s="22"/>
      <c r="Q98" s="22"/>
      <c r="R98" s="23"/>
      <c r="S98" s="23"/>
    </row>
    <row r="99" spans="9:19" x14ac:dyDescent="0.2">
      <c r="I99" s="22"/>
      <c r="K99" s="22"/>
      <c r="M99" s="22"/>
      <c r="P99" s="22"/>
      <c r="Q99" s="22"/>
      <c r="R99" s="23"/>
      <c r="S99" s="23"/>
    </row>
    <row r="100" spans="9:19" x14ac:dyDescent="0.2">
      <c r="I100" s="22"/>
      <c r="K100" s="22"/>
      <c r="M100" s="22"/>
      <c r="P100" s="22"/>
      <c r="Q100" s="22"/>
      <c r="R100" s="23"/>
      <c r="S100" s="23"/>
    </row>
    <row r="101" spans="9:19" x14ac:dyDescent="0.2">
      <c r="I101" s="22"/>
      <c r="K101" s="22"/>
      <c r="M101" s="22"/>
      <c r="P101" s="22"/>
      <c r="Q101" s="22"/>
      <c r="R101" s="23"/>
      <c r="S101" s="23"/>
    </row>
    <row r="102" spans="9:19" x14ac:dyDescent="0.2">
      <c r="I102" s="22"/>
      <c r="K102" s="22"/>
      <c r="M102" s="22"/>
      <c r="P102" s="22"/>
      <c r="Q102" s="22"/>
      <c r="R102" s="23"/>
      <c r="S102" s="23"/>
    </row>
    <row r="103" spans="9:19" x14ac:dyDescent="0.2">
      <c r="I103" s="22"/>
      <c r="K103" s="22"/>
      <c r="M103" s="22"/>
      <c r="P103" s="22"/>
      <c r="Q103" s="22"/>
      <c r="R103" s="23"/>
      <c r="S103" s="23"/>
    </row>
    <row r="104" spans="9:19" x14ac:dyDescent="0.2">
      <c r="I104" s="22"/>
      <c r="K104" s="22"/>
      <c r="M104" s="22"/>
      <c r="P104" s="22"/>
      <c r="Q104" s="22"/>
      <c r="R104" s="23"/>
      <c r="S104" s="23"/>
    </row>
    <row r="105" spans="9:19" x14ac:dyDescent="0.2">
      <c r="I105" s="22"/>
      <c r="K105" s="22"/>
      <c r="M105" s="22"/>
      <c r="P105" s="22"/>
      <c r="Q105" s="22"/>
      <c r="R105" s="23"/>
      <c r="S105" s="23"/>
    </row>
    <row r="106" spans="9:19" x14ac:dyDescent="0.2">
      <c r="I106" s="22"/>
      <c r="K106" s="22"/>
      <c r="M106" s="22"/>
      <c r="P106" s="22"/>
      <c r="Q106" s="22"/>
      <c r="R106" s="23"/>
      <c r="S106" s="23"/>
    </row>
    <row r="107" spans="9:19" x14ac:dyDescent="0.2">
      <c r="I107" s="22"/>
      <c r="K107" s="22"/>
      <c r="M107" s="22"/>
      <c r="P107" s="22"/>
      <c r="Q107" s="22"/>
      <c r="R107" s="23"/>
      <c r="S107" s="23"/>
    </row>
    <row r="108" spans="9:19" x14ac:dyDescent="0.2">
      <c r="I108" s="22"/>
      <c r="K108" s="22"/>
      <c r="M108" s="22"/>
      <c r="P108" s="22"/>
      <c r="Q108" s="22"/>
      <c r="R108" s="23"/>
      <c r="S108" s="23"/>
    </row>
    <row r="109" spans="9:19" x14ac:dyDescent="0.2">
      <c r="I109" s="22"/>
      <c r="K109" s="22"/>
      <c r="M109" s="22"/>
      <c r="P109" s="22"/>
      <c r="Q109" s="22"/>
      <c r="R109" s="23"/>
      <c r="S109" s="23"/>
    </row>
    <row r="110" spans="9:19" x14ac:dyDescent="0.2">
      <c r="I110" s="22"/>
      <c r="K110" s="22"/>
      <c r="M110" s="22"/>
      <c r="P110" s="22"/>
      <c r="Q110" s="22"/>
      <c r="R110" s="23"/>
      <c r="S110" s="23"/>
    </row>
    <row r="111" spans="9:19" x14ac:dyDescent="0.2">
      <c r="I111" s="22"/>
      <c r="K111" s="22"/>
      <c r="M111" s="22"/>
      <c r="P111" s="22"/>
      <c r="Q111" s="22"/>
      <c r="R111" s="23"/>
      <c r="S111" s="23"/>
    </row>
    <row r="112" spans="9:19" x14ac:dyDescent="0.2">
      <c r="I112" s="22"/>
      <c r="K112" s="22"/>
      <c r="M112" s="22"/>
      <c r="P112" s="22"/>
      <c r="Q112" s="22"/>
      <c r="R112" s="23"/>
      <c r="S112" s="23"/>
    </row>
    <row r="113" spans="9:19" x14ac:dyDescent="0.2">
      <c r="I113" s="22"/>
      <c r="K113" s="22"/>
      <c r="M113" s="22"/>
      <c r="P113" s="22"/>
      <c r="Q113" s="22"/>
      <c r="R113" s="23"/>
      <c r="S113" s="23"/>
    </row>
    <row r="114" spans="9:19" x14ac:dyDescent="0.2">
      <c r="I114" s="22"/>
      <c r="K114" s="22"/>
      <c r="M114" s="22"/>
      <c r="P114" s="22"/>
      <c r="Q114" s="22"/>
      <c r="R114" s="23"/>
      <c r="S114" s="23"/>
    </row>
    <row r="115" spans="9:19" x14ac:dyDescent="0.2">
      <c r="I115" s="22"/>
      <c r="K115" s="22"/>
      <c r="M115" s="22"/>
      <c r="P115" s="22"/>
      <c r="Q115" s="22"/>
      <c r="R115" s="23"/>
      <c r="S115" s="23"/>
    </row>
    <row r="116" spans="9:19" x14ac:dyDescent="0.2">
      <c r="I116" s="22"/>
      <c r="K116" s="22"/>
      <c r="M116" s="22"/>
      <c r="P116" s="22"/>
      <c r="Q116" s="22"/>
      <c r="R116" s="23"/>
      <c r="S116" s="23"/>
    </row>
    <row r="117" spans="9:19" x14ac:dyDescent="0.2">
      <c r="I117" s="22"/>
      <c r="K117" s="22"/>
      <c r="M117" s="22"/>
      <c r="P117" s="22"/>
      <c r="Q117" s="22"/>
      <c r="R117" s="23"/>
      <c r="S117" s="23"/>
    </row>
    <row r="118" spans="9:19" x14ac:dyDescent="0.2">
      <c r="I118" s="22"/>
      <c r="K118" s="22"/>
      <c r="M118" s="22"/>
      <c r="P118" s="22"/>
      <c r="Q118" s="22"/>
      <c r="R118" s="23"/>
      <c r="S118" s="23"/>
    </row>
    <row r="119" spans="9:19" x14ac:dyDescent="0.2">
      <c r="I119" s="22"/>
      <c r="K119" s="22"/>
      <c r="M119" s="22"/>
      <c r="P119" s="22"/>
      <c r="Q119" s="22"/>
      <c r="R119" s="23"/>
      <c r="S119" s="23"/>
    </row>
    <row r="120" spans="9:19" x14ac:dyDescent="0.2">
      <c r="I120" s="22"/>
      <c r="K120" s="22"/>
      <c r="M120" s="22"/>
      <c r="P120" s="22"/>
      <c r="Q120" s="22"/>
      <c r="R120" s="23"/>
      <c r="S120" s="23"/>
    </row>
    <row r="121" spans="9:19" x14ac:dyDescent="0.2">
      <c r="I121" s="22"/>
      <c r="K121" s="22"/>
      <c r="M121" s="22"/>
      <c r="P121" s="22"/>
      <c r="Q121" s="22"/>
      <c r="R121" s="23"/>
      <c r="S121" s="23"/>
    </row>
    <row r="122" spans="9:19" x14ac:dyDescent="0.2">
      <c r="I122" s="22"/>
      <c r="K122" s="22"/>
      <c r="M122" s="22"/>
      <c r="P122" s="22"/>
      <c r="Q122" s="22"/>
      <c r="R122" s="23"/>
      <c r="S122" s="23"/>
    </row>
    <row r="123" spans="9:19" x14ac:dyDescent="0.2">
      <c r="I123" s="22"/>
      <c r="K123" s="22"/>
      <c r="M123" s="22"/>
      <c r="P123" s="22"/>
      <c r="Q123" s="22"/>
      <c r="R123" s="23"/>
      <c r="S123" s="23"/>
    </row>
    <row r="124" spans="9:19" x14ac:dyDescent="0.2">
      <c r="I124" s="22"/>
      <c r="K124" s="22"/>
      <c r="M124" s="22"/>
      <c r="P124" s="22"/>
      <c r="Q124" s="22"/>
      <c r="R124" s="23"/>
      <c r="S124" s="23"/>
    </row>
    <row r="125" spans="9:19" x14ac:dyDescent="0.2">
      <c r="I125" s="22"/>
      <c r="K125" s="22"/>
      <c r="M125" s="22"/>
      <c r="P125" s="22"/>
      <c r="Q125" s="22"/>
      <c r="R125" s="23"/>
      <c r="S125" s="23"/>
    </row>
    <row r="126" spans="9:19" x14ac:dyDescent="0.2">
      <c r="I126" s="22"/>
      <c r="K126" s="22"/>
      <c r="M126" s="22"/>
      <c r="P126" s="22"/>
      <c r="Q126" s="22"/>
      <c r="R126" s="23"/>
      <c r="S126" s="23"/>
    </row>
    <row r="127" spans="9:19" x14ac:dyDescent="0.2">
      <c r="I127" s="22"/>
      <c r="K127" s="22"/>
      <c r="M127" s="22"/>
      <c r="P127" s="22"/>
      <c r="Q127" s="22"/>
      <c r="R127" s="23"/>
      <c r="S127" s="23"/>
    </row>
    <row r="128" spans="9:19" x14ac:dyDescent="0.2">
      <c r="I128" s="22"/>
      <c r="K128" s="22"/>
      <c r="M128" s="22"/>
      <c r="P128" s="22"/>
      <c r="Q128" s="22"/>
      <c r="R128" s="23"/>
      <c r="S128" s="23"/>
    </row>
    <row r="129" spans="9:19" x14ac:dyDescent="0.2">
      <c r="I129" s="22"/>
      <c r="K129" s="22"/>
      <c r="M129" s="22"/>
      <c r="P129" s="22"/>
      <c r="Q129" s="22"/>
      <c r="R129" s="23"/>
      <c r="S129" s="23"/>
    </row>
    <row r="130" spans="9:19" x14ac:dyDescent="0.2">
      <c r="I130" s="22"/>
      <c r="K130" s="22"/>
      <c r="M130" s="22"/>
      <c r="P130" s="22"/>
      <c r="Q130" s="22"/>
      <c r="R130" s="23"/>
      <c r="S130" s="23"/>
    </row>
    <row r="131" spans="9:19" x14ac:dyDescent="0.2">
      <c r="I131" s="22"/>
      <c r="K131" s="22"/>
      <c r="M131" s="22"/>
      <c r="P131" s="22"/>
      <c r="Q131" s="22"/>
      <c r="R131" s="23"/>
      <c r="S131" s="23"/>
    </row>
    <row r="132" spans="9:19" x14ac:dyDescent="0.2">
      <c r="I132" s="22"/>
      <c r="K132" s="22"/>
      <c r="M132" s="22"/>
      <c r="P132" s="22"/>
      <c r="Q132" s="22"/>
      <c r="R132" s="23"/>
      <c r="S132" s="23"/>
    </row>
    <row r="133" spans="9:19" x14ac:dyDescent="0.2">
      <c r="I133" s="22"/>
      <c r="K133" s="22"/>
      <c r="M133" s="22"/>
      <c r="P133" s="22"/>
      <c r="Q133" s="22"/>
      <c r="R133" s="23"/>
      <c r="S133" s="23"/>
    </row>
    <row r="134" spans="9:19" x14ac:dyDescent="0.2">
      <c r="I134" s="22"/>
      <c r="K134" s="22"/>
      <c r="M134" s="22"/>
      <c r="P134" s="22"/>
      <c r="Q134" s="22"/>
      <c r="R134" s="23"/>
      <c r="S134" s="23"/>
    </row>
    <row r="135" spans="9:19" x14ac:dyDescent="0.2">
      <c r="I135" s="22"/>
      <c r="K135" s="22"/>
      <c r="M135" s="22"/>
      <c r="P135" s="22"/>
      <c r="Q135" s="22"/>
      <c r="R135" s="23"/>
      <c r="S135" s="23"/>
    </row>
    <row r="136" spans="9:19" x14ac:dyDescent="0.2">
      <c r="I136" s="22"/>
      <c r="K136" s="22"/>
      <c r="M136" s="22"/>
      <c r="P136" s="22"/>
      <c r="Q136" s="22"/>
      <c r="R136" s="23"/>
      <c r="S136" s="23"/>
    </row>
    <row r="137" spans="9:19" x14ac:dyDescent="0.2">
      <c r="I137" s="22"/>
      <c r="K137" s="22"/>
      <c r="M137" s="22"/>
      <c r="P137" s="22"/>
      <c r="Q137" s="22"/>
      <c r="R137" s="23"/>
      <c r="S137" s="23"/>
    </row>
    <row r="138" spans="9:19" x14ac:dyDescent="0.2">
      <c r="I138" s="22"/>
      <c r="K138" s="22"/>
      <c r="M138" s="22"/>
      <c r="P138" s="22"/>
      <c r="Q138" s="22"/>
      <c r="R138" s="23"/>
      <c r="S138" s="23"/>
    </row>
    <row r="139" spans="9:19" x14ac:dyDescent="0.2">
      <c r="I139" s="22"/>
      <c r="K139" s="22"/>
      <c r="M139" s="22"/>
      <c r="P139" s="22"/>
      <c r="Q139" s="22"/>
      <c r="R139" s="23"/>
      <c r="S139" s="23"/>
    </row>
    <row r="140" spans="9:19" x14ac:dyDescent="0.2">
      <c r="I140" s="22"/>
      <c r="K140" s="22"/>
      <c r="M140" s="22"/>
      <c r="P140" s="22"/>
      <c r="Q140" s="22"/>
      <c r="R140" s="23"/>
      <c r="S140" s="23"/>
    </row>
    <row r="141" spans="9:19" x14ac:dyDescent="0.2">
      <c r="I141" s="22"/>
      <c r="K141" s="22"/>
      <c r="M141" s="22"/>
      <c r="P141" s="22"/>
      <c r="Q141" s="22"/>
      <c r="R141" s="23"/>
      <c r="S141" s="23"/>
    </row>
    <row r="142" spans="9:19" x14ac:dyDescent="0.2">
      <c r="I142" s="22"/>
      <c r="K142" s="22"/>
      <c r="M142" s="22"/>
      <c r="P142" s="22"/>
      <c r="Q142" s="22"/>
      <c r="R142" s="23"/>
      <c r="S142" s="23"/>
    </row>
    <row r="143" spans="9:19" x14ac:dyDescent="0.2">
      <c r="I143" s="22"/>
      <c r="K143" s="22"/>
      <c r="M143" s="22"/>
      <c r="P143" s="22"/>
      <c r="Q143" s="22"/>
      <c r="R143" s="23"/>
      <c r="S143" s="23"/>
    </row>
    <row r="144" spans="9:19" x14ac:dyDescent="0.2">
      <c r="I144" s="22"/>
      <c r="K144" s="22"/>
      <c r="M144" s="22"/>
      <c r="P144" s="22"/>
      <c r="Q144" s="22"/>
      <c r="R144" s="23"/>
      <c r="S144" s="23"/>
    </row>
    <row r="145" spans="9:19" x14ac:dyDescent="0.2">
      <c r="I145" s="22"/>
      <c r="K145" s="22"/>
      <c r="M145" s="22"/>
      <c r="P145" s="22"/>
      <c r="Q145" s="22"/>
      <c r="R145" s="23"/>
      <c r="S145" s="23"/>
    </row>
    <row r="146" spans="9:19" x14ac:dyDescent="0.2">
      <c r="I146" s="22"/>
      <c r="K146" s="22"/>
      <c r="M146" s="22"/>
      <c r="P146" s="22"/>
      <c r="Q146" s="22"/>
      <c r="R146" s="23"/>
      <c r="S146" s="23"/>
    </row>
    <row r="147" spans="9:19" x14ac:dyDescent="0.2">
      <c r="I147" s="22"/>
      <c r="K147" s="22"/>
      <c r="M147" s="22"/>
      <c r="P147" s="22"/>
      <c r="Q147" s="22"/>
      <c r="R147" s="23"/>
      <c r="S147" s="23"/>
    </row>
    <row r="148" spans="9:19" x14ac:dyDescent="0.2">
      <c r="I148" s="22"/>
      <c r="K148" s="22"/>
      <c r="M148" s="22"/>
      <c r="P148" s="22"/>
      <c r="Q148" s="22"/>
      <c r="R148" s="23"/>
      <c r="S148" s="23"/>
    </row>
    <row r="149" spans="9:19" x14ac:dyDescent="0.2">
      <c r="I149" s="22"/>
      <c r="K149" s="22"/>
      <c r="M149" s="22"/>
      <c r="P149" s="22"/>
      <c r="Q149" s="22"/>
      <c r="R149" s="23"/>
      <c r="S149" s="23"/>
    </row>
    <row r="150" spans="9:19" x14ac:dyDescent="0.2">
      <c r="I150" s="22"/>
      <c r="K150" s="22"/>
      <c r="M150" s="22"/>
      <c r="P150" s="22"/>
      <c r="Q150" s="22"/>
      <c r="R150" s="23"/>
      <c r="S150" s="23"/>
    </row>
    <row r="151" spans="9:19" x14ac:dyDescent="0.2">
      <c r="I151" s="22"/>
      <c r="K151" s="22"/>
      <c r="M151" s="22"/>
      <c r="P151" s="22"/>
      <c r="Q151" s="22"/>
      <c r="R151" s="23"/>
      <c r="S151" s="23"/>
    </row>
    <row r="152" spans="9:19" x14ac:dyDescent="0.2">
      <c r="I152" s="22"/>
      <c r="K152" s="22"/>
      <c r="M152" s="22"/>
      <c r="P152" s="22"/>
      <c r="Q152" s="22"/>
      <c r="R152" s="23"/>
      <c r="S152" s="23"/>
    </row>
    <row r="153" spans="9:19" x14ac:dyDescent="0.2">
      <c r="I153" s="22"/>
      <c r="K153" s="22"/>
      <c r="M153" s="22"/>
      <c r="P153" s="22"/>
      <c r="Q153" s="22"/>
      <c r="R153" s="23"/>
      <c r="S153" s="23"/>
    </row>
    <row r="154" spans="9:19" x14ac:dyDescent="0.2">
      <c r="I154" s="22"/>
      <c r="K154" s="22"/>
      <c r="M154" s="22"/>
      <c r="P154" s="22"/>
      <c r="Q154" s="22"/>
      <c r="R154" s="23"/>
      <c r="S154" s="23"/>
    </row>
    <row r="155" spans="9:19" x14ac:dyDescent="0.2">
      <c r="I155" s="22"/>
      <c r="K155" s="22"/>
      <c r="M155" s="22"/>
      <c r="P155" s="22"/>
      <c r="Q155" s="22"/>
      <c r="R155" s="23"/>
      <c r="S155" s="23"/>
    </row>
    <row r="156" spans="9:19" x14ac:dyDescent="0.2">
      <c r="I156" s="22"/>
      <c r="K156" s="22"/>
      <c r="M156" s="22"/>
      <c r="P156" s="22"/>
      <c r="Q156" s="22"/>
      <c r="R156" s="23"/>
      <c r="S156" s="23"/>
    </row>
    <row r="157" spans="9:19" x14ac:dyDescent="0.2">
      <c r="I157" s="22"/>
      <c r="K157" s="22"/>
      <c r="M157" s="22"/>
      <c r="P157" s="22"/>
      <c r="Q157" s="22"/>
      <c r="R157" s="23"/>
      <c r="S157" s="23"/>
    </row>
    <row r="158" spans="9:19" x14ac:dyDescent="0.2">
      <c r="I158" s="22"/>
      <c r="K158" s="22"/>
      <c r="M158" s="22"/>
      <c r="P158" s="22"/>
      <c r="Q158" s="22"/>
      <c r="R158" s="23"/>
      <c r="S158" s="23"/>
    </row>
    <row r="159" spans="9:19" x14ac:dyDescent="0.2">
      <c r="I159" s="22"/>
      <c r="K159" s="22"/>
      <c r="M159" s="22"/>
      <c r="P159" s="22"/>
      <c r="Q159" s="22"/>
      <c r="R159" s="23"/>
      <c r="S159" s="23"/>
    </row>
    <row r="160" spans="9:19" x14ac:dyDescent="0.2">
      <c r="I160" s="22"/>
      <c r="K160" s="22"/>
      <c r="M160" s="22"/>
      <c r="P160" s="22"/>
      <c r="Q160" s="22"/>
      <c r="R160" s="23"/>
      <c r="S160" s="23"/>
    </row>
    <row r="161" spans="9:19" x14ac:dyDescent="0.2">
      <c r="I161" s="22"/>
      <c r="K161" s="22"/>
      <c r="M161" s="22"/>
      <c r="P161" s="22"/>
      <c r="Q161" s="22"/>
      <c r="R161" s="23"/>
      <c r="S161" s="23"/>
    </row>
    <row r="162" spans="9:19" x14ac:dyDescent="0.2">
      <c r="I162" s="22"/>
      <c r="K162" s="22"/>
      <c r="M162" s="22"/>
      <c r="P162" s="22"/>
      <c r="Q162" s="22"/>
      <c r="R162" s="23"/>
      <c r="S162" s="23"/>
    </row>
    <row r="163" spans="9:19" x14ac:dyDescent="0.2">
      <c r="I163" s="22"/>
      <c r="K163" s="22"/>
      <c r="M163" s="22"/>
      <c r="P163" s="22"/>
      <c r="Q163" s="22"/>
      <c r="R163" s="23"/>
      <c r="S163" s="23"/>
    </row>
    <row r="164" spans="9:19" x14ac:dyDescent="0.2">
      <c r="I164" s="22"/>
      <c r="K164" s="22"/>
      <c r="M164" s="22"/>
      <c r="P164" s="22"/>
      <c r="Q164" s="22"/>
      <c r="R164" s="23"/>
      <c r="S164" s="23"/>
    </row>
    <row r="165" spans="9:19" x14ac:dyDescent="0.2">
      <c r="I165" s="22"/>
      <c r="K165" s="22"/>
      <c r="M165" s="22"/>
      <c r="P165" s="22"/>
      <c r="Q165" s="22"/>
      <c r="R165" s="23"/>
      <c r="S165" s="23"/>
    </row>
    <row r="166" spans="9:19" x14ac:dyDescent="0.2">
      <c r="I166" s="22"/>
      <c r="K166" s="22"/>
      <c r="M166" s="22"/>
      <c r="P166" s="22"/>
      <c r="Q166" s="22"/>
      <c r="R166" s="23"/>
      <c r="S166" s="23"/>
    </row>
    <row r="167" spans="9:19" x14ac:dyDescent="0.2">
      <c r="I167" s="22"/>
      <c r="K167" s="22"/>
      <c r="M167" s="22"/>
      <c r="P167" s="22"/>
      <c r="Q167" s="22"/>
      <c r="R167" s="23"/>
      <c r="S167" s="23"/>
    </row>
    <row r="168" spans="9:19" x14ac:dyDescent="0.2">
      <c r="I168" s="22"/>
      <c r="K168" s="22"/>
      <c r="M168" s="22"/>
      <c r="P168" s="22"/>
      <c r="Q168" s="22"/>
      <c r="R168" s="23"/>
      <c r="S168" s="23"/>
    </row>
    <row r="169" spans="9:19" x14ac:dyDescent="0.2">
      <c r="I169" s="22"/>
      <c r="K169" s="22"/>
      <c r="M169" s="22"/>
      <c r="P169" s="22"/>
      <c r="Q169" s="22"/>
      <c r="R169" s="23"/>
      <c r="S169" s="23"/>
    </row>
    <row r="170" spans="9:19" x14ac:dyDescent="0.2">
      <c r="I170" s="22"/>
      <c r="K170" s="22"/>
      <c r="M170" s="22"/>
      <c r="P170" s="22"/>
      <c r="Q170" s="22"/>
      <c r="R170" s="23"/>
      <c r="S170" s="23"/>
    </row>
    <row r="171" spans="9:19" x14ac:dyDescent="0.2">
      <c r="I171" s="22"/>
      <c r="K171" s="22"/>
      <c r="M171" s="22"/>
      <c r="P171" s="22"/>
      <c r="Q171" s="22"/>
      <c r="R171" s="23"/>
      <c r="S171" s="23"/>
    </row>
    <row r="172" spans="9:19" x14ac:dyDescent="0.2">
      <c r="I172" s="22"/>
      <c r="K172" s="22"/>
      <c r="M172" s="22"/>
      <c r="P172" s="22"/>
      <c r="Q172" s="22"/>
      <c r="R172" s="23"/>
      <c r="S172" s="23"/>
    </row>
    <row r="173" spans="9:19" x14ac:dyDescent="0.2">
      <c r="I173" s="22"/>
      <c r="K173" s="22"/>
      <c r="M173" s="22"/>
      <c r="P173" s="22"/>
      <c r="Q173" s="22"/>
      <c r="R173" s="23"/>
      <c r="S173" s="23"/>
    </row>
    <row r="174" spans="9:19" x14ac:dyDescent="0.2">
      <c r="I174" s="22"/>
      <c r="K174" s="22"/>
      <c r="M174" s="22"/>
      <c r="P174" s="22"/>
      <c r="Q174" s="22"/>
      <c r="R174" s="23"/>
      <c r="S174" s="23"/>
    </row>
    <row r="175" spans="9:19" x14ac:dyDescent="0.2">
      <c r="I175" s="22"/>
      <c r="K175" s="22"/>
      <c r="M175" s="22"/>
      <c r="P175" s="22"/>
      <c r="Q175" s="22"/>
      <c r="R175" s="23"/>
      <c r="S175" s="23"/>
    </row>
    <row r="176" spans="9:19" x14ac:dyDescent="0.2">
      <c r="I176" s="22"/>
      <c r="K176" s="22"/>
      <c r="M176" s="22"/>
      <c r="P176" s="22"/>
      <c r="Q176" s="22"/>
      <c r="R176" s="23"/>
      <c r="S176" s="23"/>
    </row>
    <row r="177" spans="9:19" x14ac:dyDescent="0.2">
      <c r="I177" s="22"/>
      <c r="K177" s="22"/>
      <c r="M177" s="22"/>
      <c r="P177" s="22"/>
      <c r="Q177" s="22"/>
      <c r="R177" s="23"/>
      <c r="S177" s="23"/>
    </row>
    <row r="178" spans="9:19" x14ac:dyDescent="0.2">
      <c r="I178" s="22"/>
      <c r="K178" s="22"/>
      <c r="M178" s="22"/>
      <c r="P178" s="22"/>
      <c r="Q178" s="22"/>
      <c r="R178" s="23"/>
      <c r="S178" s="23"/>
    </row>
    <row r="179" spans="9:19" x14ac:dyDescent="0.2">
      <c r="I179" s="22"/>
      <c r="K179" s="22"/>
      <c r="M179" s="22"/>
      <c r="P179" s="22"/>
      <c r="Q179" s="22"/>
      <c r="R179" s="23"/>
      <c r="S179" s="23"/>
    </row>
    <row r="180" spans="9:19" x14ac:dyDescent="0.2">
      <c r="K180" s="22"/>
      <c r="P180" s="22"/>
      <c r="R180" s="23"/>
      <c r="S180" s="23"/>
    </row>
    <row r="181" spans="9:19" x14ac:dyDescent="0.2">
      <c r="K181" s="22"/>
      <c r="P181" s="22"/>
      <c r="R181" s="23"/>
      <c r="S181" s="23"/>
    </row>
    <row r="182" spans="9:19" x14ac:dyDescent="0.2">
      <c r="K182" s="22"/>
      <c r="P182" s="22"/>
      <c r="R182" s="23"/>
      <c r="S182" s="23"/>
    </row>
    <row r="183" spans="9:19" x14ac:dyDescent="0.2">
      <c r="K183" s="22"/>
      <c r="P183" s="22"/>
      <c r="R183" s="23"/>
      <c r="S183" s="23"/>
    </row>
    <row r="184" spans="9:19" x14ac:dyDescent="0.2">
      <c r="K184" s="22"/>
      <c r="P184" s="22"/>
      <c r="R184" s="23"/>
      <c r="S184" s="23"/>
    </row>
    <row r="185" spans="9:19" x14ac:dyDescent="0.2">
      <c r="K185" s="22"/>
      <c r="P185" s="22"/>
      <c r="R185" s="23"/>
      <c r="S185" s="23"/>
    </row>
    <row r="186" spans="9:19" x14ac:dyDescent="0.2">
      <c r="K186" s="22"/>
      <c r="P186" s="22"/>
      <c r="R186" s="23"/>
      <c r="S186" s="23"/>
    </row>
    <row r="187" spans="9:19" x14ac:dyDescent="0.2">
      <c r="K187" s="22"/>
      <c r="P187" s="22"/>
      <c r="R187" s="23"/>
      <c r="S187" s="23"/>
    </row>
    <row r="188" spans="9:19" x14ac:dyDescent="0.2">
      <c r="K188" s="22"/>
      <c r="P188" s="22"/>
      <c r="R188" s="23"/>
      <c r="S188" s="23"/>
    </row>
    <row r="189" spans="9:19" x14ac:dyDescent="0.2">
      <c r="K189" s="22"/>
      <c r="P189" s="22"/>
      <c r="R189" s="23"/>
      <c r="S189" s="23"/>
    </row>
    <row r="190" spans="9:19" x14ac:dyDescent="0.2">
      <c r="K190" s="22"/>
      <c r="P190" s="22"/>
      <c r="R190" s="23"/>
      <c r="S190" s="23"/>
    </row>
    <row r="191" spans="9:19" x14ac:dyDescent="0.2">
      <c r="K191" s="22"/>
      <c r="P191" s="22"/>
      <c r="R191" s="23"/>
      <c r="S191" s="23"/>
    </row>
    <row r="192" spans="9:19" x14ac:dyDescent="0.2">
      <c r="K192" s="22"/>
      <c r="P192" s="22"/>
      <c r="R192" s="23"/>
      <c r="S192" s="23"/>
    </row>
    <row r="193" spans="11:19" x14ac:dyDescent="0.2">
      <c r="K193" s="22"/>
      <c r="P193" s="22"/>
      <c r="R193" s="23"/>
      <c r="S193" s="23"/>
    </row>
    <row r="194" spans="11:19" x14ac:dyDescent="0.2">
      <c r="K194" s="22"/>
      <c r="P194" s="22"/>
      <c r="R194" s="23"/>
      <c r="S194" s="23"/>
    </row>
    <row r="195" spans="11:19" x14ac:dyDescent="0.2">
      <c r="K195" s="22"/>
      <c r="P195" s="22"/>
      <c r="R195" s="23"/>
      <c r="S195" s="23"/>
    </row>
    <row r="196" spans="11:19" x14ac:dyDescent="0.2">
      <c r="K196" s="22"/>
      <c r="P196" s="22"/>
      <c r="R196" s="23"/>
      <c r="S196" s="23"/>
    </row>
    <row r="197" spans="11:19" x14ac:dyDescent="0.2">
      <c r="K197" s="22"/>
      <c r="P197" s="22"/>
      <c r="R197" s="23"/>
      <c r="S197" s="23"/>
    </row>
    <row r="198" spans="11:19" x14ac:dyDescent="0.2">
      <c r="P198" s="22"/>
      <c r="R198" s="23"/>
      <c r="S198" s="23"/>
    </row>
    <row r="199" spans="11:19" x14ac:dyDescent="0.2">
      <c r="P199" s="22"/>
      <c r="R199" s="23"/>
      <c r="S199" s="23"/>
    </row>
    <row r="200" spans="11:19" x14ac:dyDescent="0.2">
      <c r="P200" s="22"/>
      <c r="R200" s="23"/>
      <c r="S200" s="23"/>
    </row>
    <row r="201" spans="11:19" x14ac:dyDescent="0.2">
      <c r="R201" s="23"/>
      <c r="S201" s="23"/>
    </row>
    <row r="202" spans="11:19" x14ac:dyDescent="0.2">
      <c r="R202" s="23"/>
      <c r="S202" s="23"/>
    </row>
    <row r="203" spans="11:19" x14ac:dyDescent="0.2">
      <c r="R203" s="23"/>
      <c r="S203" s="23"/>
    </row>
    <row r="204" spans="11:19" x14ac:dyDescent="0.2">
      <c r="R204" s="23"/>
      <c r="S204" s="23"/>
    </row>
    <row r="205" spans="11:19" x14ac:dyDescent="0.2">
      <c r="R205" s="23"/>
      <c r="S205" s="23"/>
    </row>
    <row r="206" spans="11:19" x14ac:dyDescent="0.2">
      <c r="R206" s="23"/>
      <c r="S206" s="23"/>
    </row>
  </sheetData>
  <sheetProtection selectLockedCells="1" selectUnlockedCells="1"/>
  <autoFilter ref="C3:Z200">
    <sortState ref="C4:Z200">
      <sortCondition ref="R3:R200"/>
    </sortState>
  </autoFilter>
  <sortState ref="B4:WWH31">
    <sortCondition ref="F4:F31"/>
  </sortState>
  <conditionalFormatting sqref="U1:U65528">
    <cfRule type="duplicateValues" dxfId="8" priority="22" stopIfTrue="1"/>
  </conditionalFormatting>
  <pageMargins left="0.23622047244094491" right="0.23622047244094491" top="0.15748031496062992" bottom="0.19685039370078741" header="0.31496062992125984" footer="0.31496062992125984"/>
  <pageSetup paperSize="9" scale="86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2"/>
  <sheetViews>
    <sheetView topLeftCell="D1" zoomScale="90" zoomScaleNormal="90" workbookViewId="0">
      <selection activeCell="AI9" sqref="AI9"/>
    </sheetView>
  </sheetViews>
  <sheetFormatPr defaultRowHeight="12.75" x14ac:dyDescent="0.2"/>
  <cols>
    <col min="1" max="1" width="6.42578125" style="1" customWidth="1"/>
    <col min="2" max="2" width="3.42578125" style="1" hidden="1" customWidth="1"/>
    <col min="3" max="3" width="4.5703125" style="1" hidden="1" customWidth="1"/>
    <col min="4" max="4" width="14.5703125" style="1" customWidth="1"/>
    <col min="5" max="5" width="9.5703125" style="1" customWidth="1"/>
    <col min="6" max="6" width="15.42578125" style="3" bestFit="1" customWidth="1"/>
    <col min="7" max="7" width="11.5703125" style="3" customWidth="1"/>
    <col min="8" max="8" width="7.42578125" style="4" customWidth="1"/>
    <col min="9" max="9" width="6.42578125" style="1" customWidth="1"/>
    <col min="10" max="10" width="6.85546875" style="4" customWidth="1"/>
    <col min="11" max="11" width="6.42578125" style="1" customWidth="1"/>
    <col min="12" max="12" width="7.85546875" style="4" customWidth="1"/>
    <col min="13" max="13" width="6.42578125" style="1" customWidth="1"/>
    <col min="14" max="14" width="7.5703125" style="4" customWidth="1"/>
    <col min="15" max="15" width="7.5703125" style="4" hidden="1" customWidth="1"/>
    <col min="16" max="16" width="6.42578125" style="1" customWidth="1"/>
    <col min="17" max="17" width="9.5703125" style="1" customWidth="1"/>
    <col min="18" max="18" width="10.5703125" style="5" customWidth="1"/>
    <col min="19" max="19" width="11" style="5" hidden="1" customWidth="1"/>
    <col min="20" max="20" width="12" style="1" hidden="1" customWidth="1"/>
    <col min="21" max="21" width="0.42578125" style="1" hidden="1" customWidth="1"/>
    <col min="22" max="26" width="2" style="1" hidden="1" customWidth="1"/>
    <col min="27" max="27" width="8.5703125" style="1" hidden="1" customWidth="1"/>
    <col min="28" max="32" width="0" style="1" hidden="1" customWidth="1"/>
    <col min="33" max="258" width="9.140625" style="1"/>
    <col min="259" max="259" width="4.5703125" style="1" bestFit="1" customWidth="1"/>
    <col min="260" max="260" width="14.5703125" style="1" customWidth="1"/>
    <col min="261" max="261" width="9.5703125" style="1" customWidth="1"/>
    <col min="262" max="262" width="15.42578125" style="1" bestFit="1" customWidth="1"/>
    <col min="263" max="263" width="11.5703125" style="1" bestFit="1" customWidth="1"/>
    <col min="264" max="264" width="7.42578125" style="1" bestFit="1" customWidth="1"/>
    <col min="265" max="265" width="6.42578125" style="1" bestFit="1" customWidth="1"/>
    <col min="266" max="266" width="8.5703125" style="1" bestFit="1" customWidth="1"/>
    <col min="267" max="267" width="6.42578125" style="1" bestFit="1" customWidth="1"/>
    <col min="268" max="268" width="8.42578125" style="1" bestFit="1" customWidth="1"/>
    <col min="269" max="269" width="6.42578125" style="1" bestFit="1" customWidth="1"/>
    <col min="270" max="270" width="7.5703125" style="1" bestFit="1" customWidth="1"/>
    <col min="271" max="271" width="7.5703125" style="1" customWidth="1"/>
    <col min="272" max="272" width="6.42578125" style="1" bestFit="1" customWidth="1"/>
    <col min="273" max="273" width="9.42578125" style="1" bestFit="1" customWidth="1"/>
    <col min="274" max="274" width="11" style="1" bestFit="1" customWidth="1"/>
    <col min="275" max="275" width="11" style="1" customWidth="1"/>
    <col min="276" max="276" width="12" style="1" bestFit="1" customWidth="1"/>
    <col min="277" max="277" width="9.140625" style="1"/>
    <col min="278" max="282" width="2" style="1" bestFit="1" customWidth="1"/>
    <col min="283" max="514" width="9.140625" style="1"/>
    <col min="515" max="515" width="4.5703125" style="1" bestFit="1" customWidth="1"/>
    <col min="516" max="516" width="14.5703125" style="1" customWidth="1"/>
    <col min="517" max="517" width="9.5703125" style="1" customWidth="1"/>
    <col min="518" max="518" width="15.42578125" style="1" bestFit="1" customWidth="1"/>
    <col min="519" max="519" width="11.5703125" style="1" bestFit="1" customWidth="1"/>
    <col min="520" max="520" width="7.42578125" style="1" bestFit="1" customWidth="1"/>
    <col min="521" max="521" width="6.42578125" style="1" bestFit="1" customWidth="1"/>
    <col min="522" max="522" width="8.5703125" style="1" bestFit="1" customWidth="1"/>
    <col min="523" max="523" width="6.42578125" style="1" bestFit="1" customWidth="1"/>
    <col min="524" max="524" width="8.42578125" style="1" bestFit="1" customWidth="1"/>
    <col min="525" max="525" width="6.42578125" style="1" bestFit="1" customWidth="1"/>
    <col min="526" max="526" width="7.5703125" style="1" bestFit="1" customWidth="1"/>
    <col min="527" max="527" width="7.5703125" style="1" customWidth="1"/>
    <col min="528" max="528" width="6.42578125" style="1" bestFit="1" customWidth="1"/>
    <col min="529" max="529" width="9.42578125" style="1" bestFit="1" customWidth="1"/>
    <col min="530" max="530" width="11" style="1" bestFit="1" customWidth="1"/>
    <col min="531" max="531" width="11" style="1" customWidth="1"/>
    <col min="532" max="532" width="12" style="1" bestFit="1" customWidth="1"/>
    <col min="533" max="533" width="9.140625" style="1"/>
    <col min="534" max="538" width="2" style="1" bestFit="1" customWidth="1"/>
    <col min="539" max="770" width="9.140625" style="1"/>
    <col min="771" max="771" width="4.5703125" style="1" bestFit="1" customWidth="1"/>
    <col min="772" max="772" width="14.5703125" style="1" customWidth="1"/>
    <col min="773" max="773" width="9.5703125" style="1" customWidth="1"/>
    <col min="774" max="774" width="15.42578125" style="1" bestFit="1" customWidth="1"/>
    <col min="775" max="775" width="11.5703125" style="1" bestFit="1" customWidth="1"/>
    <col min="776" max="776" width="7.42578125" style="1" bestFit="1" customWidth="1"/>
    <col min="777" max="777" width="6.42578125" style="1" bestFit="1" customWidth="1"/>
    <col min="778" max="778" width="8.5703125" style="1" bestFit="1" customWidth="1"/>
    <col min="779" max="779" width="6.42578125" style="1" bestFit="1" customWidth="1"/>
    <col min="780" max="780" width="8.42578125" style="1" bestFit="1" customWidth="1"/>
    <col min="781" max="781" width="6.42578125" style="1" bestFit="1" customWidth="1"/>
    <col min="782" max="782" width="7.5703125" style="1" bestFit="1" customWidth="1"/>
    <col min="783" max="783" width="7.5703125" style="1" customWidth="1"/>
    <col min="784" max="784" width="6.42578125" style="1" bestFit="1" customWidth="1"/>
    <col min="785" max="785" width="9.42578125" style="1" bestFit="1" customWidth="1"/>
    <col min="786" max="786" width="11" style="1" bestFit="1" customWidth="1"/>
    <col min="787" max="787" width="11" style="1" customWidth="1"/>
    <col min="788" max="788" width="12" style="1" bestFit="1" customWidth="1"/>
    <col min="789" max="789" width="9.140625" style="1"/>
    <col min="790" max="794" width="2" style="1" bestFit="1" customWidth="1"/>
    <col min="795" max="1026" width="9.140625" style="1"/>
    <col min="1027" max="1027" width="4.5703125" style="1" bestFit="1" customWidth="1"/>
    <col min="1028" max="1028" width="14.5703125" style="1" customWidth="1"/>
    <col min="1029" max="1029" width="9.5703125" style="1" customWidth="1"/>
    <col min="1030" max="1030" width="15.42578125" style="1" bestFit="1" customWidth="1"/>
    <col min="1031" max="1031" width="11.5703125" style="1" bestFit="1" customWidth="1"/>
    <col min="1032" max="1032" width="7.42578125" style="1" bestFit="1" customWidth="1"/>
    <col min="1033" max="1033" width="6.42578125" style="1" bestFit="1" customWidth="1"/>
    <col min="1034" max="1034" width="8.5703125" style="1" bestFit="1" customWidth="1"/>
    <col min="1035" max="1035" width="6.42578125" style="1" bestFit="1" customWidth="1"/>
    <col min="1036" max="1036" width="8.42578125" style="1" bestFit="1" customWidth="1"/>
    <col min="1037" max="1037" width="6.42578125" style="1" bestFit="1" customWidth="1"/>
    <col min="1038" max="1038" width="7.5703125" style="1" bestFit="1" customWidth="1"/>
    <col min="1039" max="1039" width="7.5703125" style="1" customWidth="1"/>
    <col min="1040" max="1040" width="6.42578125" style="1" bestFit="1" customWidth="1"/>
    <col min="1041" max="1041" width="9.42578125" style="1" bestFit="1" customWidth="1"/>
    <col min="1042" max="1042" width="11" style="1" bestFit="1" customWidth="1"/>
    <col min="1043" max="1043" width="11" style="1" customWidth="1"/>
    <col min="1044" max="1044" width="12" style="1" bestFit="1" customWidth="1"/>
    <col min="1045" max="1045" width="9.140625" style="1"/>
    <col min="1046" max="1050" width="2" style="1" bestFit="1" customWidth="1"/>
    <col min="1051" max="1282" width="9.140625" style="1"/>
    <col min="1283" max="1283" width="4.5703125" style="1" bestFit="1" customWidth="1"/>
    <col min="1284" max="1284" width="14.5703125" style="1" customWidth="1"/>
    <col min="1285" max="1285" width="9.5703125" style="1" customWidth="1"/>
    <col min="1286" max="1286" width="15.42578125" style="1" bestFit="1" customWidth="1"/>
    <col min="1287" max="1287" width="11.5703125" style="1" bestFit="1" customWidth="1"/>
    <col min="1288" max="1288" width="7.42578125" style="1" bestFit="1" customWidth="1"/>
    <col min="1289" max="1289" width="6.42578125" style="1" bestFit="1" customWidth="1"/>
    <col min="1290" max="1290" width="8.5703125" style="1" bestFit="1" customWidth="1"/>
    <col min="1291" max="1291" width="6.42578125" style="1" bestFit="1" customWidth="1"/>
    <col min="1292" max="1292" width="8.42578125" style="1" bestFit="1" customWidth="1"/>
    <col min="1293" max="1293" width="6.42578125" style="1" bestFit="1" customWidth="1"/>
    <col min="1294" max="1294" width="7.5703125" style="1" bestFit="1" customWidth="1"/>
    <col min="1295" max="1295" width="7.5703125" style="1" customWidth="1"/>
    <col min="1296" max="1296" width="6.42578125" style="1" bestFit="1" customWidth="1"/>
    <col min="1297" max="1297" width="9.42578125" style="1" bestFit="1" customWidth="1"/>
    <col min="1298" max="1298" width="11" style="1" bestFit="1" customWidth="1"/>
    <col min="1299" max="1299" width="11" style="1" customWidth="1"/>
    <col min="1300" max="1300" width="12" style="1" bestFit="1" customWidth="1"/>
    <col min="1301" max="1301" width="9.140625" style="1"/>
    <col min="1302" max="1306" width="2" style="1" bestFit="1" customWidth="1"/>
    <col min="1307" max="1538" width="9.140625" style="1"/>
    <col min="1539" max="1539" width="4.5703125" style="1" bestFit="1" customWidth="1"/>
    <col min="1540" max="1540" width="14.5703125" style="1" customWidth="1"/>
    <col min="1541" max="1541" width="9.5703125" style="1" customWidth="1"/>
    <col min="1542" max="1542" width="15.42578125" style="1" bestFit="1" customWidth="1"/>
    <col min="1543" max="1543" width="11.5703125" style="1" bestFit="1" customWidth="1"/>
    <col min="1544" max="1544" width="7.42578125" style="1" bestFit="1" customWidth="1"/>
    <col min="1545" max="1545" width="6.42578125" style="1" bestFit="1" customWidth="1"/>
    <col min="1546" max="1546" width="8.5703125" style="1" bestFit="1" customWidth="1"/>
    <col min="1547" max="1547" width="6.42578125" style="1" bestFit="1" customWidth="1"/>
    <col min="1548" max="1548" width="8.42578125" style="1" bestFit="1" customWidth="1"/>
    <col min="1549" max="1549" width="6.42578125" style="1" bestFit="1" customWidth="1"/>
    <col min="1550" max="1550" width="7.5703125" style="1" bestFit="1" customWidth="1"/>
    <col min="1551" max="1551" width="7.5703125" style="1" customWidth="1"/>
    <col min="1552" max="1552" width="6.42578125" style="1" bestFit="1" customWidth="1"/>
    <col min="1553" max="1553" width="9.42578125" style="1" bestFit="1" customWidth="1"/>
    <col min="1554" max="1554" width="11" style="1" bestFit="1" customWidth="1"/>
    <col min="1555" max="1555" width="11" style="1" customWidth="1"/>
    <col min="1556" max="1556" width="12" style="1" bestFit="1" customWidth="1"/>
    <col min="1557" max="1557" width="9.140625" style="1"/>
    <col min="1558" max="1562" width="2" style="1" bestFit="1" customWidth="1"/>
    <col min="1563" max="1794" width="9.140625" style="1"/>
    <col min="1795" max="1795" width="4.5703125" style="1" bestFit="1" customWidth="1"/>
    <col min="1796" max="1796" width="14.5703125" style="1" customWidth="1"/>
    <col min="1797" max="1797" width="9.5703125" style="1" customWidth="1"/>
    <col min="1798" max="1798" width="15.42578125" style="1" bestFit="1" customWidth="1"/>
    <col min="1799" max="1799" width="11.5703125" style="1" bestFit="1" customWidth="1"/>
    <col min="1800" max="1800" width="7.42578125" style="1" bestFit="1" customWidth="1"/>
    <col min="1801" max="1801" width="6.42578125" style="1" bestFit="1" customWidth="1"/>
    <col min="1802" max="1802" width="8.5703125" style="1" bestFit="1" customWidth="1"/>
    <col min="1803" max="1803" width="6.42578125" style="1" bestFit="1" customWidth="1"/>
    <col min="1804" max="1804" width="8.42578125" style="1" bestFit="1" customWidth="1"/>
    <col min="1805" max="1805" width="6.42578125" style="1" bestFit="1" customWidth="1"/>
    <col min="1806" max="1806" width="7.5703125" style="1" bestFit="1" customWidth="1"/>
    <col min="1807" max="1807" width="7.5703125" style="1" customWidth="1"/>
    <col min="1808" max="1808" width="6.42578125" style="1" bestFit="1" customWidth="1"/>
    <col min="1809" max="1809" width="9.42578125" style="1" bestFit="1" customWidth="1"/>
    <col min="1810" max="1810" width="11" style="1" bestFit="1" customWidth="1"/>
    <col min="1811" max="1811" width="11" style="1" customWidth="1"/>
    <col min="1812" max="1812" width="12" style="1" bestFit="1" customWidth="1"/>
    <col min="1813" max="1813" width="9.140625" style="1"/>
    <col min="1814" max="1818" width="2" style="1" bestFit="1" customWidth="1"/>
    <col min="1819" max="2050" width="9.140625" style="1"/>
    <col min="2051" max="2051" width="4.5703125" style="1" bestFit="1" customWidth="1"/>
    <col min="2052" max="2052" width="14.5703125" style="1" customWidth="1"/>
    <col min="2053" max="2053" width="9.5703125" style="1" customWidth="1"/>
    <col min="2054" max="2054" width="15.42578125" style="1" bestFit="1" customWidth="1"/>
    <col min="2055" max="2055" width="11.5703125" style="1" bestFit="1" customWidth="1"/>
    <col min="2056" max="2056" width="7.42578125" style="1" bestFit="1" customWidth="1"/>
    <col min="2057" max="2057" width="6.42578125" style="1" bestFit="1" customWidth="1"/>
    <col min="2058" max="2058" width="8.5703125" style="1" bestFit="1" customWidth="1"/>
    <col min="2059" max="2059" width="6.42578125" style="1" bestFit="1" customWidth="1"/>
    <col min="2060" max="2060" width="8.42578125" style="1" bestFit="1" customWidth="1"/>
    <col min="2061" max="2061" width="6.42578125" style="1" bestFit="1" customWidth="1"/>
    <col min="2062" max="2062" width="7.5703125" style="1" bestFit="1" customWidth="1"/>
    <col min="2063" max="2063" width="7.5703125" style="1" customWidth="1"/>
    <col min="2064" max="2064" width="6.42578125" style="1" bestFit="1" customWidth="1"/>
    <col min="2065" max="2065" width="9.42578125" style="1" bestFit="1" customWidth="1"/>
    <col min="2066" max="2066" width="11" style="1" bestFit="1" customWidth="1"/>
    <col min="2067" max="2067" width="11" style="1" customWidth="1"/>
    <col min="2068" max="2068" width="12" style="1" bestFit="1" customWidth="1"/>
    <col min="2069" max="2069" width="9.140625" style="1"/>
    <col min="2070" max="2074" width="2" style="1" bestFit="1" customWidth="1"/>
    <col min="2075" max="2306" width="9.140625" style="1"/>
    <col min="2307" max="2307" width="4.5703125" style="1" bestFit="1" customWidth="1"/>
    <col min="2308" max="2308" width="14.5703125" style="1" customWidth="1"/>
    <col min="2309" max="2309" width="9.5703125" style="1" customWidth="1"/>
    <col min="2310" max="2310" width="15.42578125" style="1" bestFit="1" customWidth="1"/>
    <col min="2311" max="2311" width="11.5703125" style="1" bestFit="1" customWidth="1"/>
    <col min="2312" max="2312" width="7.42578125" style="1" bestFit="1" customWidth="1"/>
    <col min="2313" max="2313" width="6.42578125" style="1" bestFit="1" customWidth="1"/>
    <col min="2314" max="2314" width="8.5703125" style="1" bestFit="1" customWidth="1"/>
    <col min="2315" max="2315" width="6.42578125" style="1" bestFit="1" customWidth="1"/>
    <col min="2316" max="2316" width="8.42578125" style="1" bestFit="1" customWidth="1"/>
    <col min="2317" max="2317" width="6.42578125" style="1" bestFit="1" customWidth="1"/>
    <col min="2318" max="2318" width="7.5703125" style="1" bestFit="1" customWidth="1"/>
    <col min="2319" max="2319" width="7.5703125" style="1" customWidth="1"/>
    <col min="2320" max="2320" width="6.42578125" style="1" bestFit="1" customWidth="1"/>
    <col min="2321" max="2321" width="9.42578125" style="1" bestFit="1" customWidth="1"/>
    <col min="2322" max="2322" width="11" style="1" bestFit="1" customWidth="1"/>
    <col min="2323" max="2323" width="11" style="1" customWidth="1"/>
    <col min="2324" max="2324" width="12" style="1" bestFit="1" customWidth="1"/>
    <col min="2325" max="2325" width="9.140625" style="1"/>
    <col min="2326" max="2330" width="2" style="1" bestFit="1" customWidth="1"/>
    <col min="2331" max="2562" width="9.140625" style="1"/>
    <col min="2563" max="2563" width="4.5703125" style="1" bestFit="1" customWidth="1"/>
    <col min="2564" max="2564" width="14.5703125" style="1" customWidth="1"/>
    <col min="2565" max="2565" width="9.5703125" style="1" customWidth="1"/>
    <col min="2566" max="2566" width="15.42578125" style="1" bestFit="1" customWidth="1"/>
    <col min="2567" max="2567" width="11.5703125" style="1" bestFit="1" customWidth="1"/>
    <col min="2568" max="2568" width="7.42578125" style="1" bestFit="1" customWidth="1"/>
    <col min="2569" max="2569" width="6.42578125" style="1" bestFit="1" customWidth="1"/>
    <col min="2570" max="2570" width="8.5703125" style="1" bestFit="1" customWidth="1"/>
    <col min="2571" max="2571" width="6.42578125" style="1" bestFit="1" customWidth="1"/>
    <col min="2572" max="2572" width="8.42578125" style="1" bestFit="1" customWidth="1"/>
    <col min="2573" max="2573" width="6.42578125" style="1" bestFit="1" customWidth="1"/>
    <col min="2574" max="2574" width="7.5703125" style="1" bestFit="1" customWidth="1"/>
    <col min="2575" max="2575" width="7.5703125" style="1" customWidth="1"/>
    <col min="2576" max="2576" width="6.42578125" style="1" bestFit="1" customWidth="1"/>
    <col min="2577" max="2577" width="9.42578125" style="1" bestFit="1" customWidth="1"/>
    <col min="2578" max="2578" width="11" style="1" bestFit="1" customWidth="1"/>
    <col min="2579" max="2579" width="11" style="1" customWidth="1"/>
    <col min="2580" max="2580" width="12" style="1" bestFit="1" customWidth="1"/>
    <col min="2581" max="2581" width="9.140625" style="1"/>
    <col min="2582" max="2586" width="2" style="1" bestFit="1" customWidth="1"/>
    <col min="2587" max="2818" width="9.140625" style="1"/>
    <col min="2819" max="2819" width="4.5703125" style="1" bestFit="1" customWidth="1"/>
    <col min="2820" max="2820" width="14.5703125" style="1" customWidth="1"/>
    <col min="2821" max="2821" width="9.5703125" style="1" customWidth="1"/>
    <col min="2822" max="2822" width="15.42578125" style="1" bestFit="1" customWidth="1"/>
    <col min="2823" max="2823" width="11.5703125" style="1" bestFit="1" customWidth="1"/>
    <col min="2824" max="2824" width="7.42578125" style="1" bestFit="1" customWidth="1"/>
    <col min="2825" max="2825" width="6.42578125" style="1" bestFit="1" customWidth="1"/>
    <col min="2826" max="2826" width="8.5703125" style="1" bestFit="1" customWidth="1"/>
    <col min="2827" max="2827" width="6.42578125" style="1" bestFit="1" customWidth="1"/>
    <col min="2828" max="2828" width="8.42578125" style="1" bestFit="1" customWidth="1"/>
    <col min="2829" max="2829" width="6.42578125" style="1" bestFit="1" customWidth="1"/>
    <col min="2830" max="2830" width="7.5703125" style="1" bestFit="1" customWidth="1"/>
    <col min="2831" max="2831" width="7.5703125" style="1" customWidth="1"/>
    <col min="2832" max="2832" width="6.42578125" style="1" bestFit="1" customWidth="1"/>
    <col min="2833" max="2833" width="9.42578125" style="1" bestFit="1" customWidth="1"/>
    <col min="2834" max="2834" width="11" style="1" bestFit="1" customWidth="1"/>
    <col min="2835" max="2835" width="11" style="1" customWidth="1"/>
    <col min="2836" max="2836" width="12" style="1" bestFit="1" customWidth="1"/>
    <col min="2837" max="2837" width="9.140625" style="1"/>
    <col min="2838" max="2842" width="2" style="1" bestFit="1" customWidth="1"/>
    <col min="2843" max="3074" width="9.140625" style="1"/>
    <col min="3075" max="3075" width="4.5703125" style="1" bestFit="1" customWidth="1"/>
    <col min="3076" max="3076" width="14.5703125" style="1" customWidth="1"/>
    <col min="3077" max="3077" width="9.5703125" style="1" customWidth="1"/>
    <col min="3078" max="3078" width="15.42578125" style="1" bestFit="1" customWidth="1"/>
    <col min="3079" max="3079" width="11.5703125" style="1" bestFit="1" customWidth="1"/>
    <col min="3080" max="3080" width="7.42578125" style="1" bestFit="1" customWidth="1"/>
    <col min="3081" max="3081" width="6.42578125" style="1" bestFit="1" customWidth="1"/>
    <col min="3082" max="3082" width="8.5703125" style="1" bestFit="1" customWidth="1"/>
    <col min="3083" max="3083" width="6.42578125" style="1" bestFit="1" customWidth="1"/>
    <col min="3084" max="3084" width="8.42578125" style="1" bestFit="1" customWidth="1"/>
    <col min="3085" max="3085" width="6.42578125" style="1" bestFit="1" customWidth="1"/>
    <col min="3086" max="3086" width="7.5703125" style="1" bestFit="1" customWidth="1"/>
    <col min="3087" max="3087" width="7.5703125" style="1" customWidth="1"/>
    <col min="3088" max="3088" width="6.42578125" style="1" bestFit="1" customWidth="1"/>
    <col min="3089" max="3089" width="9.42578125" style="1" bestFit="1" customWidth="1"/>
    <col min="3090" max="3090" width="11" style="1" bestFit="1" customWidth="1"/>
    <col min="3091" max="3091" width="11" style="1" customWidth="1"/>
    <col min="3092" max="3092" width="12" style="1" bestFit="1" customWidth="1"/>
    <col min="3093" max="3093" width="9.140625" style="1"/>
    <col min="3094" max="3098" width="2" style="1" bestFit="1" customWidth="1"/>
    <col min="3099" max="3330" width="9.140625" style="1"/>
    <col min="3331" max="3331" width="4.5703125" style="1" bestFit="1" customWidth="1"/>
    <col min="3332" max="3332" width="14.5703125" style="1" customWidth="1"/>
    <col min="3333" max="3333" width="9.5703125" style="1" customWidth="1"/>
    <col min="3334" max="3334" width="15.42578125" style="1" bestFit="1" customWidth="1"/>
    <col min="3335" max="3335" width="11.5703125" style="1" bestFit="1" customWidth="1"/>
    <col min="3336" max="3336" width="7.42578125" style="1" bestFit="1" customWidth="1"/>
    <col min="3337" max="3337" width="6.42578125" style="1" bestFit="1" customWidth="1"/>
    <col min="3338" max="3338" width="8.5703125" style="1" bestFit="1" customWidth="1"/>
    <col min="3339" max="3339" width="6.42578125" style="1" bestFit="1" customWidth="1"/>
    <col min="3340" max="3340" width="8.42578125" style="1" bestFit="1" customWidth="1"/>
    <col min="3341" max="3341" width="6.42578125" style="1" bestFit="1" customWidth="1"/>
    <col min="3342" max="3342" width="7.5703125" style="1" bestFit="1" customWidth="1"/>
    <col min="3343" max="3343" width="7.5703125" style="1" customWidth="1"/>
    <col min="3344" max="3344" width="6.42578125" style="1" bestFit="1" customWidth="1"/>
    <col min="3345" max="3345" width="9.42578125" style="1" bestFit="1" customWidth="1"/>
    <col min="3346" max="3346" width="11" style="1" bestFit="1" customWidth="1"/>
    <col min="3347" max="3347" width="11" style="1" customWidth="1"/>
    <col min="3348" max="3348" width="12" style="1" bestFit="1" customWidth="1"/>
    <col min="3349" max="3349" width="9.140625" style="1"/>
    <col min="3350" max="3354" width="2" style="1" bestFit="1" customWidth="1"/>
    <col min="3355" max="3586" width="9.140625" style="1"/>
    <col min="3587" max="3587" width="4.5703125" style="1" bestFit="1" customWidth="1"/>
    <col min="3588" max="3588" width="14.5703125" style="1" customWidth="1"/>
    <col min="3589" max="3589" width="9.5703125" style="1" customWidth="1"/>
    <col min="3590" max="3590" width="15.42578125" style="1" bestFit="1" customWidth="1"/>
    <col min="3591" max="3591" width="11.5703125" style="1" bestFit="1" customWidth="1"/>
    <col min="3592" max="3592" width="7.42578125" style="1" bestFit="1" customWidth="1"/>
    <col min="3593" max="3593" width="6.42578125" style="1" bestFit="1" customWidth="1"/>
    <col min="3594" max="3594" width="8.5703125" style="1" bestFit="1" customWidth="1"/>
    <col min="3595" max="3595" width="6.42578125" style="1" bestFit="1" customWidth="1"/>
    <col min="3596" max="3596" width="8.42578125" style="1" bestFit="1" customWidth="1"/>
    <col min="3597" max="3597" width="6.42578125" style="1" bestFit="1" customWidth="1"/>
    <col min="3598" max="3598" width="7.5703125" style="1" bestFit="1" customWidth="1"/>
    <col min="3599" max="3599" width="7.5703125" style="1" customWidth="1"/>
    <col min="3600" max="3600" width="6.42578125" style="1" bestFit="1" customWidth="1"/>
    <col min="3601" max="3601" width="9.42578125" style="1" bestFit="1" customWidth="1"/>
    <col min="3602" max="3602" width="11" style="1" bestFit="1" customWidth="1"/>
    <col min="3603" max="3603" width="11" style="1" customWidth="1"/>
    <col min="3604" max="3604" width="12" style="1" bestFit="1" customWidth="1"/>
    <col min="3605" max="3605" width="9.140625" style="1"/>
    <col min="3606" max="3610" width="2" style="1" bestFit="1" customWidth="1"/>
    <col min="3611" max="3842" width="9.140625" style="1"/>
    <col min="3843" max="3843" width="4.5703125" style="1" bestFit="1" customWidth="1"/>
    <col min="3844" max="3844" width="14.5703125" style="1" customWidth="1"/>
    <col min="3845" max="3845" width="9.5703125" style="1" customWidth="1"/>
    <col min="3846" max="3846" width="15.42578125" style="1" bestFit="1" customWidth="1"/>
    <col min="3847" max="3847" width="11.5703125" style="1" bestFit="1" customWidth="1"/>
    <col min="3848" max="3848" width="7.42578125" style="1" bestFit="1" customWidth="1"/>
    <col min="3849" max="3849" width="6.42578125" style="1" bestFit="1" customWidth="1"/>
    <col min="3850" max="3850" width="8.5703125" style="1" bestFit="1" customWidth="1"/>
    <col min="3851" max="3851" width="6.42578125" style="1" bestFit="1" customWidth="1"/>
    <col min="3852" max="3852" width="8.42578125" style="1" bestFit="1" customWidth="1"/>
    <col min="3853" max="3853" width="6.42578125" style="1" bestFit="1" customWidth="1"/>
    <col min="3854" max="3854" width="7.5703125" style="1" bestFit="1" customWidth="1"/>
    <col min="3855" max="3855" width="7.5703125" style="1" customWidth="1"/>
    <col min="3856" max="3856" width="6.42578125" style="1" bestFit="1" customWidth="1"/>
    <col min="3857" max="3857" width="9.42578125" style="1" bestFit="1" customWidth="1"/>
    <col min="3858" max="3858" width="11" style="1" bestFit="1" customWidth="1"/>
    <col min="3859" max="3859" width="11" style="1" customWidth="1"/>
    <col min="3860" max="3860" width="12" style="1" bestFit="1" customWidth="1"/>
    <col min="3861" max="3861" width="9.140625" style="1"/>
    <col min="3862" max="3866" width="2" style="1" bestFit="1" customWidth="1"/>
    <col min="3867" max="4098" width="9.140625" style="1"/>
    <col min="4099" max="4099" width="4.5703125" style="1" bestFit="1" customWidth="1"/>
    <col min="4100" max="4100" width="14.5703125" style="1" customWidth="1"/>
    <col min="4101" max="4101" width="9.5703125" style="1" customWidth="1"/>
    <col min="4102" max="4102" width="15.42578125" style="1" bestFit="1" customWidth="1"/>
    <col min="4103" max="4103" width="11.5703125" style="1" bestFit="1" customWidth="1"/>
    <col min="4104" max="4104" width="7.42578125" style="1" bestFit="1" customWidth="1"/>
    <col min="4105" max="4105" width="6.42578125" style="1" bestFit="1" customWidth="1"/>
    <col min="4106" max="4106" width="8.5703125" style="1" bestFit="1" customWidth="1"/>
    <col min="4107" max="4107" width="6.42578125" style="1" bestFit="1" customWidth="1"/>
    <col min="4108" max="4108" width="8.42578125" style="1" bestFit="1" customWidth="1"/>
    <col min="4109" max="4109" width="6.42578125" style="1" bestFit="1" customWidth="1"/>
    <col min="4110" max="4110" width="7.5703125" style="1" bestFit="1" customWidth="1"/>
    <col min="4111" max="4111" width="7.5703125" style="1" customWidth="1"/>
    <col min="4112" max="4112" width="6.42578125" style="1" bestFit="1" customWidth="1"/>
    <col min="4113" max="4113" width="9.42578125" style="1" bestFit="1" customWidth="1"/>
    <col min="4114" max="4114" width="11" style="1" bestFit="1" customWidth="1"/>
    <col min="4115" max="4115" width="11" style="1" customWidth="1"/>
    <col min="4116" max="4116" width="12" style="1" bestFit="1" customWidth="1"/>
    <col min="4117" max="4117" width="9.140625" style="1"/>
    <col min="4118" max="4122" width="2" style="1" bestFit="1" customWidth="1"/>
    <col min="4123" max="4354" width="9.140625" style="1"/>
    <col min="4355" max="4355" width="4.5703125" style="1" bestFit="1" customWidth="1"/>
    <col min="4356" max="4356" width="14.5703125" style="1" customWidth="1"/>
    <col min="4357" max="4357" width="9.5703125" style="1" customWidth="1"/>
    <col min="4358" max="4358" width="15.42578125" style="1" bestFit="1" customWidth="1"/>
    <col min="4359" max="4359" width="11.5703125" style="1" bestFit="1" customWidth="1"/>
    <col min="4360" max="4360" width="7.42578125" style="1" bestFit="1" customWidth="1"/>
    <col min="4361" max="4361" width="6.42578125" style="1" bestFit="1" customWidth="1"/>
    <col min="4362" max="4362" width="8.5703125" style="1" bestFit="1" customWidth="1"/>
    <col min="4363" max="4363" width="6.42578125" style="1" bestFit="1" customWidth="1"/>
    <col min="4364" max="4364" width="8.42578125" style="1" bestFit="1" customWidth="1"/>
    <col min="4365" max="4365" width="6.42578125" style="1" bestFit="1" customWidth="1"/>
    <col min="4366" max="4366" width="7.5703125" style="1" bestFit="1" customWidth="1"/>
    <col min="4367" max="4367" width="7.5703125" style="1" customWidth="1"/>
    <col min="4368" max="4368" width="6.42578125" style="1" bestFit="1" customWidth="1"/>
    <col min="4369" max="4369" width="9.42578125" style="1" bestFit="1" customWidth="1"/>
    <col min="4370" max="4370" width="11" style="1" bestFit="1" customWidth="1"/>
    <col min="4371" max="4371" width="11" style="1" customWidth="1"/>
    <col min="4372" max="4372" width="12" style="1" bestFit="1" customWidth="1"/>
    <col min="4373" max="4373" width="9.140625" style="1"/>
    <col min="4374" max="4378" width="2" style="1" bestFit="1" customWidth="1"/>
    <col min="4379" max="4610" width="9.140625" style="1"/>
    <col min="4611" max="4611" width="4.5703125" style="1" bestFit="1" customWidth="1"/>
    <col min="4612" max="4612" width="14.5703125" style="1" customWidth="1"/>
    <col min="4613" max="4613" width="9.5703125" style="1" customWidth="1"/>
    <col min="4614" max="4614" width="15.42578125" style="1" bestFit="1" customWidth="1"/>
    <col min="4615" max="4615" width="11.5703125" style="1" bestFit="1" customWidth="1"/>
    <col min="4616" max="4616" width="7.42578125" style="1" bestFit="1" customWidth="1"/>
    <col min="4617" max="4617" width="6.42578125" style="1" bestFit="1" customWidth="1"/>
    <col min="4618" max="4618" width="8.5703125" style="1" bestFit="1" customWidth="1"/>
    <col min="4619" max="4619" width="6.42578125" style="1" bestFit="1" customWidth="1"/>
    <col min="4620" max="4620" width="8.42578125" style="1" bestFit="1" customWidth="1"/>
    <col min="4621" max="4621" width="6.42578125" style="1" bestFit="1" customWidth="1"/>
    <col min="4622" max="4622" width="7.5703125" style="1" bestFit="1" customWidth="1"/>
    <col min="4623" max="4623" width="7.5703125" style="1" customWidth="1"/>
    <col min="4624" max="4624" width="6.42578125" style="1" bestFit="1" customWidth="1"/>
    <col min="4625" max="4625" width="9.42578125" style="1" bestFit="1" customWidth="1"/>
    <col min="4626" max="4626" width="11" style="1" bestFit="1" customWidth="1"/>
    <col min="4627" max="4627" width="11" style="1" customWidth="1"/>
    <col min="4628" max="4628" width="12" style="1" bestFit="1" customWidth="1"/>
    <col min="4629" max="4629" width="9.140625" style="1"/>
    <col min="4630" max="4634" width="2" style="1" bestFit="1" customWidth="1"/>
    <col min="4635" max="4866" width="9.140625" style="1"/>
    <col min="4867" max="4867" width="4.5703125" style="1" bestFit="1" customWidth="1"/>
    <col min="4868" max="4868" width="14.5703125" style="1" customWidth="1"/>
    <col min="4869" max="4869" width="9.5703125" style="1" customWidth="1"/>
    <col min="4870" max="4870" width="15.42578125" style="1" bestFit="1" customWidth="1"/>
    <col min="4871" max="4871" width="11.5703125" style="1" bestFit="1" customWidth="1"/>
    <col min="4872" max="4872" width="7.42578125" style="1" bestFit="1" customWidth="1"/>
    <col min="4873" max="4873" width="6.42578125" style="1" bestFit="1" customWidth="1"/>
    <col min="4874" max="4874" width="8.5703125" style="1" bestFit="1" customWidth="1"/>
    <col min="4875" max="4875" width="6.42578125" style="1" bestFit="1" customWidth="1"/>
    <col min="4876" max="4876" width="8.42578125" style="1" bestFit="1" customWidth="1"/>
    <col min="4877" max="4877" width="6.42578125" style="1" bestFit="1" customWidth="1"/>
    <col min="4878" max="4878" width="7.5703125" style="1" bestFit="1" customWidth="1"/>
    <col min="4879" max="4879" width="7.5703125" style="1" customWidth="1"/>
    <col min="4880" max="4880" width="6.42578125" style="1" bestFit="1" customWidth="1"/>
    <col min="4881" max="4881" width="9.42578125" style="1" bestFit="1" customWidth="1"/>
    <col min="4882" max="4882" width="11" style="1" bestFit="1" customWidth="1"/>
    <col min="4883" max="4883" width="11" style="1" customWidth="1"/>
    <col min="4884" max="4884" width="12" style="1" bestFit="1" customWidth="1"/>
    <col min="4885" max="4885" width="9.140625" style="1"/>
    <col min="4886" max="4890" width="2" style="1" bestFit="1" customWidth="1"/>
    <col min="4891" max="5122" width="9.140625" style="1"/>
    <col min="5123" max="5123" width="4.5703125" style="1" bestFit="1" customWidth="1"/>
    <col min="5124" max="5124" width="14.5703125" style="1" customWidth="1"/>
    <col min="5125" max="5125" width="9.5703125" style="1" customWidth="1"/>
    <col min="5126" max="5126" width="15.42578125" style="1" bestFit="1" customWidth="1"/>
    <col min="5127" max="5127" width="11.5703125" style="1" bestFit="1" customWidth="1"/>
    <col min="5128" max="5128" width="7.42578125" style="1" bestFit="1" customWidth="1"/>
    <col min="5129" max="5129" width="6.42578125" style="1" bestFit="1" customWidth="1"/>
    <col min="5130" max="5130" width="8.5703125" style="1" bestFit="1" customWidth="1"/>
    <col min="5131" max="5131" width="6.42578125" style="1" bestFit="1" customWidth="1"/>
    <col min="5132" max="5132" width="8.42578125" style="1" bestFit="1" customWidth="1"/>
    <col min="5133" max="5133" width="6.42578125" style="1" bestFit="1" customWidth="1"/>
    <col min="5134" max="5134" width="7.5703125" style="1" bestFit="1" customWidth="1"/>
    <col min="5135" max="5135" width="7.5703125" style="1" customWidth="1"/>
    <col min="5136" max="5136" width="6.42578125" style="1" bestFit="1" customWidth="1"/>
    <col min="5137" max="5137" width="9.42578125" style="1" bestFit="1" customWidth="1"/>
    <col min="5138" max="5138" width="11" style="1" bestFit="1" customWidth="1"/>
    <col min="5139" max="5139" width="11" style="1" customWidth="1"/>
    <col min="5140" max="5140" width="12" style="1" bestFit="1" customWidth="1"/>
    <col min="5141" max="5141" width="9.140625" style="1"/>
    <col min="5142" max="5146" width="2" style="1" bestFit="1" customWidth="1"/>
    <col min="5147" max="5378" width="9.140625" style="1"/>
    <col min="5379" max="5379" width="4.5703125" style="1" bestFit="1" customWidth="1"/>
    <col min="5380" max="5380" width="14.5703125" style="1" customWidth="1"/>
    <col min="5381" max="5381" width="9.5703125" style="1" customWidth="1"/>
    <col min="5382" max="5382" width="15.42578125" style="1" bestFit="1" customWidth="1"/>
    <col min="5383" max="5383" width="11.5703125" style="1" bestFit="1" customWidth="1"/>
    <col min="5384" max="5384" width="7.42578125" style="1" bestFit="1" customWidth="1"/>
    <col min="5385" max="5385" width="6.42578125" style="1" bestFit="1" customWidth="1"/>
    <col min="5386" max="5386" width="8.5703125" style="1" bestFit="1" customWidth="1"/>
    <col min="5387" max="5387" width="6.42578125" style="1" bestFit="1" customWidth="1"/>
    <col min="5388" max="5388" width="8.42578125" style="1" bestFit="1" customWidth="1"/>
    <col min="5389" max="5389" width="6.42578125" style="1" bestFit="1" customWidth="1"/>
    <col min="5390" max="5390" width="7.5703125" style="1" bestFit="1" customWidth="1"/>
    <col min="5391" max="5391" width="7.5703125" style="1" customWidth="1"/>
    <col min="5392" max="5392" width="6.42578125" style="1" bestFit="1" customWidth="1"/>
    <col min="5393" max="5393" width="9.42578125" style="1" bestFit="1" customWidth="1"/>
    <col min="5394" max="5394" width="11" style="1" bestFit="1" customWidth="1"/>
    <col min="5395" max="5395" width="11" style="1" customWidth="1"/>
    <col min="5396" max="5396" width="12" style="1" bestFit="1" customWidth="1"/>
    <col min="5397" max="5397" width="9.140625" style="1"/>
    <col min="5398" max="5402" width="2" style="1" bestFit="1" customWidth="1"/>
    <col min="5403" max="5634" width="9.140625" style="1"/>
    <col min="5635" max="5635" width="4.5703125" style="1" bestFit="1" customWidth="1"/>
    <col min="5636" max="5636" width="14.5703125" style="1" customWidth="1"/>
    <col min="5637" max="5637" width="9.5703125" style="1" customWidth="1"/>
    <col min="5638" max="5638" width="15.42578125" style="1" bestFit="1" customWidth="1"/>
    <col min="5639" max="5639" width="11.5703125" style="1" bestFit="1" customWidth="1"/>
    <col min="5640" max="5640" width="7.42578125" style="1" bestFit="1" customWidth="1"/>
    <col min="5641" max="5641" width="6.42578125" style="1" bestFit="1" customWidth="1"/>
    <col min="5642" max="5642" width="8.5703125" style="1" bestFit="1" customWidth="1"/>
    <col min="5643" max="5643" width="6.42578125" style="1" bestFit="1" customWidth="1"/>
    <col min="5644" max="5644" width="8.42578125" style="1" bestFit="1" customWidth="1"/>
    <col min="5645" max="5645" width="6.42578125" style="1" bestFit="1" customWidth="1"/>
    <col min="5646" max="5646" width="7.5703125" style="1" bestFit="1" customWidth="1"/>
    <col min="5647" max="5647" width="7.5703125" style="1" customWidth="1"/>
    <col min="5648" max="5648" width="6.42578125" style="1" bestFit="1" customWidth="1"/>
    <col min="5649" max="5649" width="9.42578125" style="1" bestFit="1" customWidth="1"/>
    <col min="5650" max="5650" width="11" style="1" bestFit="1" customWidth="1"/>
    <col min="5651" max="5651" width="11" style="1" customWidth="1"/>
    <col min="5652" max="5652" width="12" style="1" bestFit="1" customWidth="1"/>
    <col min="5653" max="5653" width="9.140625" style="1"/>
    <col min="5654" max="5658" width="2" style="1" bestFit="1" customWidth="1"/>
    <col min="5659" max="5890" width="9.140625" style="1"/>
    <col min="5891" max="5891" width="4.5703125" style="1" bestFit="1" customWidth="1"/>
    <col min="5892" max="5892" width="14.5703125" style="1" customWidth="1"/>
    <col min="5893" max="5893" width="9.5703125" style="1" customWidth="1"/>
    <col min="5894" max="5894" width="15.42578125" style="1" bestFit="1" customWidth="1"/>
    <col min="5895" max="5895" width="11.5703125" style="1" bestFit="1" customWidth="1"/>
    <col min="5896" max="5896" width="7.42578125" style="1" bestFit="1" customWidth="1"/>
    <col min="5897" max="5897" width="6.42578125" style="1" bestFit="1" customWidth="1"/>
    <col min="5898" max="5898" width="8.5703125" style="1" bestFit="1" customWidth="1"/>
    <col min="5899" max="5899" width="6.42578125" style="1" bestFit="1" customWidth="1"/>
    <col min="5900" max="5900" width="8.42578125" style="1" bestFit="1" customWidth="1"/>
    <col min="5901" max="5901" width="6.42578125" style="1" bestFit="1" customWidth="1"/>
    <col min="5902" max="5902" width="7.5703125" style="1" bestFit="1" customWidth="1"/>
    <col min="5903" max="5903" width="7.5703125" style="1" customWidth="1"/>
    <col min="5904" max="5904" width="6.42578125" style="1" bestFit="1" customWidth="1"/>
    <col min="5905" max="5905" width="9.42578125" style="1" bestFit="1" customWidth="1"/>
    <col min="5906" max="5906" width="11" style="1" bestFit="1" customWidth="1"/>
    <col min="5907" max="5907" width="11" style="1" customWidth="1"/>
    <col min="5908" max="5908" width="12" style="1" bestFit="1" customWidth="1"/>
    <col min="5909" max="5909" width="9.140625" style="1"/>
    <col min="5910" max="5914" width="2" style="1" bestFit="1" customWidth="1"/>
    <col min="5915" max="6146" width="9.140625" style="1"/>
    <col min="6147" max="6147" width="4.5703125" style="1" bestFit="1" customWidth="1"/>
    <col min="6148" max="6148" width="14.5703125" style="1" customWidth="1"/>
    <col min="6149" max="6149" width="9.5703125" style="1" customWidth="1"/>
    <col min="6150" max="6150" width="15.42578125" style="1" bestFit="1" customWidth="1"/>
    <col min="6151" max="6151" width="11.5703125" style="1" bestFit="1" customWidth="1"/>
    <col min="6152" max="6152" width="7.42578125" style="1" bestFit="1" customWidth="1"/>
    <col min="6153" max="6153" width="6.42578125" style="1" bestFit="1" customWidth="1"/>
    <col min="6154" max="6154" width="8.5703125" style="1" bestFit="1" customWidth="1"/>
    <col min="6155" max="6155" width="6.42578125" style="1" bestFit="1" customWidth="1"/>
    <col min="6156" max="6156" width="8.42578125" style="1" bestFit="1" customWidth="1"/>
    <col min="6157" max="6157" width="6.42578125" style="1" bestFit="1" customWidth="1"/>
    <col min="6158" max="6158" width="7.5703125" style="1" bestFit="1" customWidth="1"/>
    <col min="6159" max="6159" width="7.5703125" style="1" customWidth="1"/>
    <col min="6160" max="6160" width="6.42578125" style="1" bestFit="1" customWidth="1"/>
    <col min="6161" max="6161" width="9.42578125" style="1" bestFit="1" customWidth="1"/>
    <col min="6162" max="6162" width="11" style="1" bestFit="1" customWidth="1"/>
    <col min="6163" max="6163" width="11" style="1" customWidth="1"/>
    <col min="6164" max="6164" width="12" style="1" bestFit="1" customWidth="1"/>
    <col min="6165" max="6165" width="9.140625" style="1"/>
    <col min="6166" max="6170" width="2" style="1" bestFit="1" customWidth="1"/>
    <col min="6171" max="6402" width="9.140625" style="1"/>
    <col min="6403" max="6403" width="4.5703125" style="1" bestFit="1" customWidth="1"/>
    <col min="6404" max="6404" width="14.5703125" style="1" customWidth="1"/>
    <col min="6405" max="6405" width="9.5703125" style="1" customWidth="1"/>
    <col min="6406" max="6406" width="15.42578125" style="1" bestFit="1" customWidth="1"/>
    <col min="6407" max="6407" width="11.5703125" style="1" bestFit="1" customWidth="1"/>
    <col min="6408" max="6408" width="7.42578125" style="1" bestFit="1" customWidth="1"/>
    <col min="6409" max="6409" width="6.42578125" style="1" bestFit="1" customWidth="1"/>
    <col min="6410" max="6410" width="8.5703125" style="1" bestFit="1" customWidth="1"/>
    <col min="6411" max="6411" width="6.42578125" style="1" bestFit="1" customWidth="1"/>
    <col min="6412" max="6412" width="8.42578125" style="1" bestFit="1" customWidth="1"/>
    <col min="6413" max="6413" width="6.42578125" style="1" bestFit="1" customWidth="1"/>
    <col min="6414" max="6414" width="7.5703125" style="1" bestFit="1" customWidth="1"/>
    <col min="6415" max="6415" width="7.5703125" style="1" customWidth="1"/>
    <col min="6416" max="6416" width="6.42578125" style="1" bestFit="1" customWidth="1"/>
    <col min="6417" max="6417" width="9.42578125" style="1" bestFit="1" customWidth="1"/>
    <col min="6418" max="6418" width="11" style="1" bestFit="1" customWidth="1"/>
    <col min="6419" max="6419" width="11" style="1" customWidth="1"/>
    <col min="6420" max="6420" width="12" style="1" bestFit="1" customWidth="1"/>
    <col min="6421" max="6421" width="9.140625" style="1"/>
    <col min="6422" max="6426" width="2" style="1" bestFit="1" customWidth="1"/>
    <col min="6427" max="6658" width="9.140625" style="1"/>
    <col min="6659" max="6659" width="4.5703125" style="1" bestFit="1" customWidth="1"/>
    <col min="6660" max="6660" width="14.5703125" style="1" customWidth="1"/>
    <col min="6661" max="6661" width="9.5703125" style="1" customWidth="1"/>
    <col min="6662" max="6662" width="15.42578125" style="1" bestFit="1" customWidth="1"/>
    <col min="6663" max="6663" width="11.5703125" style="1" bestFit="1" customWidth="1"/>
    <col min="6664" max="6664" width="7.42578125" style="1" bestFit="1" customWidth="1"/>
    <col min="6665" max="6665" width="6.42578125" style="1" bestFit="1" customWidth="1"/>
    <col min="6666" max="6666" width="8.5703125" style="1" bestFit="1" customWidth="1"/>
    <col min="6667" max="6667" width="6.42578125" style="1" bestFit="1" customWidth="1"/>
    <col min="6668" max="6668" width="8.42578125" style="1" bestFit="1" customWidth="1"/>
    <col min="6669" max="6669" width="6.42578125" style="1" bestFit="1" customWidth="1"/>
    <col min="6670" max="6670" width="7.5703125" style="1" bestFit="1" customWidth="1"/>
    <col min="6671" max="6671" width="7.5703125" style="1" customWidth="1"/>
    <col min="6672" max="6672" width="6.42578125" style="1" bestFit="1" customWidth="1"/>
    <col min="6673" max="6673" width="9.42578125" style="1" bestFit="1" customWidth="1"/>
    <col min="6674" max="6674" width="11" style="1" bestFit="1" customWidth="1"/>
    <col min="6675" max="6675" width="11" style="1" customWidth="1"/>
    <col min="6676" max="6676" width="12" style="1" bestFit="1" customWidth="1"/>
    <col min="6677" max="6677" width="9.140625" style="1"/>
    <col min="6678" max="6682" width="2" style="1" bestFit="1" customWidth="1"/>
    <col min="6683" max="6914" width="9.140625" style="1"/>
    <col min="6915" max="6915" width="4.5703125" style="1" bestFit="1" customWidth="1"/>
    <col min="6916" max="6916" width="14.5703125" style="1" customWidth="1"/>
    <col min="6917" max="6917" width="9.5703125" style="1" customWidth="1"/>
    <col min="6918" max="6918" width="15.42578125" style="1" bestFit="1" customWidth="1"/>
    <col min="6919" max="6919" width="11.5703125" style="1" bestFit="1" customWidth="1"/>
    <col min="6920" max="6920" width="7.42578125" style="1" bestFit="1" customWidth="1"/>
    <col min="6921" max="6921" width="6.42578125" style="1" bestFit="1" customWidth="1"/>
    <col min="6922" max="6922" width="8.5703125" style="1" bestFit="1" customWidth="1"/>
    <col min="6923" max="6923" width="6.42578125" style="1" bestFit="1" customWidth="1"/>
    <col min="6924" max="6924" width="8.42578125" style="1" bestFit="1" customWidth="1"/>
    <col min="6925" max="6925" width="6.42578125" style="1" bestFit="1" customWidth="1"/>
    <col min="6926" max="6926" width="7.5703125" style="1" bestFit="1" customWidth="1"/>
    <col min="6927" max="6927" width="7.5703125" style="1" customWidth="1"/>
    <col min="6928" max="6928" width="6.42578125" style="1" bestFit="1" customWidth="1"/>
    <col min="6929" max="6929" width="9.42578125" style="1" bestFit="1" customWidth="1"/>
    <col min="6930" max="6930" width="11" style="1" bestFit="1" customWidth="1"/>
    <col min="6931" max="6931" width="11" style="1" customWidth="1"/>
    <col min="6932" max="6932" width="12" style="1" bestFit="1" customWidth="1"/>
    <col min="6933" max="6933" width="9.140625" style="1"/>
    <col min="6934" max="6938" width="2" style="1" bestFit="1" customWidth="1"/>
    <col min="6939" max="7170" width="9.140625" style="1"/>
    <col min="7171" max="7171" width="4.5703125" style="1" bestFit="1" customWidth="1"/>
    <col min="7172" max="7172" width="14.5703125" style="1" customWidth="1"/>
    <col min="7173" max="7173" width="9.5703125" style="1" customWidth="1"/>
    <col min="7174" max="7174" width="15.42578125" style="1" bestFit="1" customWidth="1"/>
    <col min="7175" max="7175" width="11.5703125" style="1" bestFit="1" customWidth="1"/>
    <col min="7176" max="7176" width="7.42578125" style="1" bestFit="1" customWidth="1"/>
    <col min="7177" max="7177" width="6.42578125" style="1" bestFit="1" customWidth="1"/>
    <col min="7178" max="7178" width="8.5703125" style="1" bestFit="1" customWidth="1"/>
    <col min="7179" max="7179" width="6.42578125" style="1" bestFit="1" customWidth="1"/>
    <col min="7180" max="7180" width="8.42578125" style="1" bestFit="1" customWidth="1"/>
    <col min="7181" max="7181" width="6.42578125" style="1" bestFit="1" customWidth="1"/>
    <col min="7182" max="7182" width="7.5703125" style="1" bestFit="1" customWidth="1"/>
    <col min="7183" max="7183" width="7.5703125" style="1" customWidth="1"/>
    <col min="7184" max="7184" width="6.42578125" style="1" bestFit="1" customWidth="1"/>
    <col min="7185" max="7185" width="9.42578125" style="1" bestFit="1" customWidth="1"/>
    <col min="7186" max="7186" width="11" style="1" bestFit="1" customWidth="1"/>
    <col min="7187" max="7187" width="11" style="1" customWidth="1"/>
    <col min="7188" max="7188" width="12" style="1" bestFit="1" customWidth="1"/>
    <col min="7189" max="7189" width="9.140625" style="1"/>
    <col min="7190" max="7194" width="2" style="1" bestFit="1" customWidth="1"/>
    <col min="7195" max="7426" width="9.140625" style="1"/>
    <col min="7427" max="7427" width="4.5703125" style="1" bestFit="1" customWidth="1"/>
    <col min="7428" max="7428" width="14.5703125" style="1" customWidth="1"/>
    <col min="7429" max="7429" width="9.5703125" style="1" customWidth="1"/>
    <col min="7430" max="7430" width="15.42578125" style="1" bestFit="1" customWidth="1"/>
    <col min="7431" max="7431" width="11.5703125" style="1" bestFit="1" customWidth="1"/>
    <col min="7432" max="7432" width="7.42578125" style="1" bestFit="1" customWidth="1"/>
    <col min="7433" max="7433" width="6.42578125" style="1" bestFit="1" customWidth="1"/>
    <col min="7434" max="7434" width="8.5703125" style="1" bestFit="1" customWidth="1"/>
    <col min="7435" max="7435" width="6.42578125" style="1" bestFit="1" customWidth="1"/>
    <col min="7436" max="7436" width="8.42578125" style="1" bestFit="1" customWidth="1"/>
    <col min="7437" max="7437" width="6.42578125" style="1" bestFit="1" customWidth="1"/>
    <col min="7438" max="7438" width="7.5703125" style="1" bestFit="1" customWidth="1"/>
    <col min="7439" max="7439" width="7.5703125" style="1" customWidth="1"/>
    <col min="7440" max="7440" width="6.42578125" style="1" bestFit="1" customWidth="1"/>
    <col min="7441" max="7441" width="9.42578125" style="1" bestFit="1" customWidth="1"/>
    <col min="7442" max="7442" width="11" style="1" bestFit="1" customWidth="1"/>
    <col min="7443" max="7443" width="11" style="1" customWidth="1"/>
    <col min="7444" max="7444" width="12" style="1" bestFit="1" customWidth="1"/>
    <col min="7445" max="7445" width="9.140625" style="1"/>
    <col min="7446" max="7450" width="2" style="1" bestFit="1" customWidth="1"/>
    <col min="7451" max="7682" width="9.140625" style="1"/>
    <col min="7683" max="7683" width="4.5703125" style="1" bestFit="1" customWidth="1"/>
    <col min="7684" max="7684" width="14.5703125" style="1" customWidth="1"/>
    <col min="7685" max="7685" width="9.5703125" style="1" customWidth="1"/>
    <col min="7686" max="7686" width="15.42578125" style="1" bestFit="1" customWidth="1"/>
    <col min="7687" max="7687" width="11.5703125" style="1" bestFit="1" customWidth="1"/>
    <col min="7688" max="7688" width="7.42578125" style="1" bestFit="1" customWidth="1"/>
    <col min="7689" max="7689" width="6.42578125" style="1" bestFit="1" customWidth="1"/>
    <col min="7690" max="7690" width="8.5703125" style="1" bestFit="1" customWidth="1"/>
    <col min="7691" max="7691" width="6.42578125" style="1" bestFit="1" customWidth="1"/>
    <col min="7692" max="7692" width="8.42578125" style="1" bestFit="1" customWidth="1"/>
    <col min="7693" max="7693" width="6.42578125" style="1" bestFit="1" customWidth="1"/>
    <col min="7694" max="7694" width="7.5703125" style="1" bestFit="1" customWidth="1"/>
    <col min="7695" max="7695" width="7.5703125" style="1" customWidth="1"/>
    <col min="7696" max="7696" width="6.42578125" style="1" bestFit="1" customWidth="1"/>
    <col min="7697" max="7697" width="9.42578125" style="1" bestFit="1" customWidth="1"/>
    <col min="7698" max="7698" width="11" style="1" bestFit="1" customWidth="1"/>
    <col min="7699" max="7699" width="11" style="1" customWidth="1"/>
    <col min="7700" max="7700" width="12" style="1" bestFit="1" customWidth="1"/>
    <col min="7701" max="7701" width="9.140625" style="1"/>
    <col min="7702" max="7706" width="2" style="1" bestFit="1" customWidth="1"/>
    <col min="7707" max="7938" width="9.140625" style="1"/>
    <col min="7939" max="7939" width="4.5703125" style="1" bestFit="1" customWidth="1"/>
    <col min="7940" max="7940" width="14.5703125" style="1" customWidth="1"/>
    <col min="7941" max="7941" width="9.5703125" style="1" customWidth="1"/>
    <col min="7942" max="7942" width="15.42578125" style="1" bestFit="1" customWidth="1"/>
    <col min="7943" max="7943" width="11.5703125" style="1" bestFit="1" customWidth="1"/>
    <col min="7944" max="7944" width="7.42578125" style="1" bestFit="1" customWidth="1"/>
    <col min="7945" max="7945" width="6.42578125" style="1" bestFit="1" customWidth="1"/>
    <col min="7946" max="7946" width="8.5703125" style="1" bestFit="1" customWidth="1"/>
    <col min="7947" max="7947" width="6.42578125" style="1" bestFit="1" customWidth="1"/>
    <col min="7948" max="7948" width="8.42578125" style="1" bestFit="1" customWidth="1"/>
    <col min="7949" max="7949" width="6.42578125" style="1" bestFit="1" customWidth="1"/>
    <col min="7950" max="7950" width="7.5703125" style="1" bestFit="1" customWidth="1"/>
    <col min="7951" max="7951" width="7.5703125" style="1" customWidth="1"/>
    <col min="7952" max="7952" width="6.42578125" style="1" bestFit="1" customWidth="1"/>
    <col min="7953" max="7953" width="9.42578125" style="1" bestFit="1" customWidth="1"/>
    <col min="7954" max="7954" width="11" style="1" bestFit="1" customWidth="1"/>
    <col min="7955" max="7955" width="11" style="1" customWidth="1"/>
    <col min="7956" max="7956" width="12" style="1" bestFit="1" customWidth="1"/>
    <col min="7957" max="7957" width="9.140625" style="1"/>
    <col min="7958" max="7962" width="2" style="1" bestFit="1" customWidth="1"/>
    <col min="7963" max="8194" width="9.140625" style="1"/>
    <col min="8195" max="8195" width="4.5703125" style="1" bestFit="1" customWidth="1"/>
    <col min="8196" max="8196" width="14.5703125" style="1" customWidth="1"/>
    <col min="8197" max="8197" width="9.5703125" style="1" customWidth="1"/>
    <col min="8198" max="8198" width="15.42578125" style="1" bestFit="1" customWidth="1"/>
    <col min="8199" max="8199" width="11.5703125" style="1" bestFit="1" customWidth="1"/>
    <col min="8200" max="8200" width="7.42578125" style="1" bestFit="1" customWidth="1"/>
    <col min="8201" max="8201" width="6.42578125" style="1" bestFit="1" customWidth="1"/>
    <col min="8202" max="8202" width="8.5703125" style="1" bestFit="1" customWidth="1"/>
    <col min="8203" max="8203" width="6.42578125" style="1" bestFit="1" customWidth="1"/>
    <col min="8204" max="8204" width="8.42578125" style="1" bestFit="1" customWidth="1"/>
    <col min="8205" max="8205" width="6.42578125" style="1" bestFit="1" customWidth="1"/>
    <col min="8206" max="8206" width="7.5703125" style="1" bestFit="1" customWidth="1"/>
    <col min="8207" max="8207" width="7.5703125" style="1" customWidth="1"/>
    <col min="8208" max="8208" width="6.42578125" style="1" bestFit="1" customWidth="1"/>
    <col min="8209" max="8209" width="9.42578125" style="1" bestFit="1" customWidth="1"/>
    <col min="8210" max="8210" width="11" style="1" bestFit="1" customWidth="1"/>
    <col min="8211" max="8211" width="11" style="1" customWidth="1"/>
    <col min="8212" max="8212" width="12" style="1" bestFit="1" customWidth="1"/>
    <col min="8213" max="8213" width="9.140625" style="1"/>
    <col min="8214" max="8218" width="2" style="1" bestFit="1" customWidth="1"/>
    <col min="8219" max="8450" width="9.140625" style="1"/>
    <col min="8451" max="8451" width="4.5703125" style="1" bestFit="1" customWidth="1"/>
    <col min="8452" max="8452" width="14.5703125" style="1" customWidth="1"/>
    <col min="8453" max="8453" width="9.5703125" style="1" customWidth="1"/>
    <col min="8454" max="8454" width="15.42578125" style="1" bestFit="1" customWidth="1"/>
    <col min="8455" max="8455" width="11.5703125" style="1" bestFit="1" customWidth="1"/>
    <col min="8456" max="8456" width="7.42578125" style="1" bestFit="1" customWidth="1"/>
    <col min="8457" max="8457" width="6.42578125" style="1" bestFit="1" customWidth="1"/>
    <col min="8458" max="8458" width="8.5703125" style="1" bestFit="1" customWidth="1"/>
    <col min="8459" max="8459" width="6.42578125" style="1" bestFit="1" customWidth="1"/>
    <col min="8460" max="8460" width="8.42578125" style="1" bestFit="1" customWidth="1"/>
    <col min="8461" max="8461" width="6.42578125" style="1" bestFit="1" customWidth="1"/>
    <col min="8462" max="8462" width="7.5703125" style="1" bestFit="1" customWidth="1"/>
    <col min="8463" max="8463" width="7.5703125" style="1" customWidth="1"/>
    <col min="8464" max="8464" width="6.42578125" style="1" bestFit="1" customWidth="1"/>
    <col min="8465" max="8465" width="9.42578125" style="1" bestFit="1" customWidth="1"/>
    <col min="8466" max="8466" width="11" style="1" bestFit="1" customWidth="1"/>
    <col min="8467" max="8467" width="11" style="1" customWidth="1"/>
    <col min="8468" max="8468" width="12" style="1" bestFit="1" customWidth="1"/>
    <col min="8469" max="8469" width="9.140625" style="1"/>
    <col min="8470" max="8474" width="2" style="1" bestFit="1" customWidth="1"/>
    <col min="8475" max="8706" width="9.140625" style="1"/>
    <col min="8707" max="8707" width="4.5703125" style="1" bestFit="1" customWidth="1"/>
    <col min="8708" max="8708" width="14.5703125" style="1" customWidth="1"/>
    <col min="8709" max="8709" width="9.5703125" style="1" customWidth="1"/>
    <col min="8710" max="8710" width="15.42578125" style="1" bestFit="1" customWidth="1"/>
    <col min="8711" max="8711" width="11.5703125" style="1" bestFit="1" customWidth="1"/>
    <col min="8712" max="8712" width="7.42578125" style="1" bestFit="1" customWidth="1"/>
    <col min="8713" max="8713" width="6.42578125" style="1" bestFit="1" customWidth="1"/>
    <col min="8714" max="8714" width="8.5703125" style="1" bestFit="1" customWidth="1"/>
    <col min="8715" max="8715" width="6.42578125" style="1" bestFit="1" customWidth="1"/>
    <col min="8716" max="8716" width="8.42578125" style="1" bestFit="1" customWidth="1"/>
    <col min="8717" max="8717" width="6.42578125" style="1" bestFit="1" customWidth="1"/>
    <col min="8718" max="8718" width="7.5703125" style="1" bestFit="1" customWidth="1"/>
    <col min="8719" max="8719" width="7.5703125" style="1" customWidth="1"/>
    <col min="8720" max="8720" width="6.42578125" style="1" bestFit="1" customWidth="1"/>
    <col min="8721" max="8721" width="9.42578125" style="1" bestFit="1" customWidth="1"/>
    <col min="8722" max="8722" width="11" style="1" bestFit="1" customWidth="1"/>
    <col min="8723" max="8723" width="11" style="1" customWidth="1"/>
    <col min="8724" max="8724" width="12" style="1" bestFit="1" customWidth="1"/>
    <col min="8725" max="8725" width="9.140625" style="1"/>
    <col min="8726" max="8730" width="2" style="1" bestFit="1" customWidth="1"/>
    <col min="8731" max="8962" width="9.140625" style="1"/>
    <col min="8963" max="8963" width="4.5703125" style="1" bestFit="1" customWidth="1"/>
    <col min="8964" max="8964" width="14.5703125" style="1" customWidth="1"/>
    <col min="8965" max="8965" width="9.5703125" style="1" customWidth="1"/>
    <col min="8966" max="8966" width="15.42578125" style="1" bestFit="1" customWidth="1"/>
    <col min="8967" max="8967" width="11.5703125" style="1" bestFit="1" customWidth="1"/>
    <col min="8968" max="8968" width="7.42578125" style="1" bestFit="1" customWidth="1"/>
    <col min="8969" max="8969" width="6.42578125" style="1" bestFit="1" customWidth="1"/>
    <col min="8970" max="8970" width="8.5703125" style="1" bestFit="1" customWidth="1"/>
    <col min="8971" max="8971" width="6.42578125" style="1" bestFit="1" customWidth="1"/>
    <col min="8972" max="8972" width="8.42578125" style="1" bestFit="1" customWidth="1"/>
    <col min="8973" max="8973" width="6.42578125" style="1" bestFit="1" customWidth="1"/>
    <col min="8974" max="8974" width="7.5703125" style="1" bestFit="1" customWidth="1"/>
    <col min="8975" max="8975" width="7.5703125" style="1" customWidth="1"/>
    <col min="8976" max="8976" width="6.42578125" style="1" bestFit="1" customWidth="1"/>
    <col min="8977" max="8977" width="9.42578125" style="1" bestFit="1" customWidth="1"/>
    <col min="8978" max="8978" width="11" style="1" bestFit="1" customWidth="1"/>
    <col min="8979" max="8979" width="11" style="1" customWidth="1"/>
    <col min="8980" max="8980" width="12" style="1" bestFit="1" customWidth="1"/>
    <col min="8981" max="8981" width="9.140625" style="1"/>
    <col min="8982" max="8986" width="2" style="1" bestFit="1" customWidth="1"/>
    <col min="8987" max="9218" width="9.140625" style="1"/>
    <col min="9219" max="9219" width="4.5703125" style="1" bestFit="1" customWidth="1"/>
    <col min="9220" max="9220" width="14.5703125" style="1" customWidth="1"/>
    <col min="9221" max="9221" width="9.5703125" style="1" customWidth="1"/>
    <col min="9222" max="9222" width="15.42578125" style="1" bestFit="1" customWidth="1"/>
    <col min="9223" max="9223" width="11.5703125" style="1" bestFit="1" customWidth="1"/>
    <col min="9224" max="9224" width="7.42578125" style="1" bestFit="1" customWidth="1"/>
    <col min="9225" max="9225" width="6.42578125" style="1" bestFit="1" customWidth="1"/>
    <col min="9226" max="9226" width="8.5703125" style="1" bestFit="1" customWidth="1"/>
    <col min="9227" max="9227" width="6.42578125" style="1" bestFit="1" customWidth="1"/>
    <col min="9228" max="9228" width="8.42578125" style="1" bestFit="1" customWidth="1"/>
    <col min="9229" max="9229" width="6.42578125" style="1" bestFit="1" customWidth="1"/>
    <col min="9230" max="9230" width="7.5703125" style="1" bestFit="1" customWidth="1"/>
    <col min="9231" max="9231" width="7.5703125" style="1" customWidth="1"/>
    <col min="9232" max="9232" width="6.42578125" style="1" bestFit="1" customWidth="1"/>
    <col min="9233" max="9233" width="9.42578125" style="1" bestFit="1" customWidth="1"/>
    <col min="9234" max="9234" width="11" style="1" bestFit="1" customWidth="1"/>
    <col min="9235" max="9235" width="11" style="1" customWidth="1"/>
    <col min="9236" max="9236" width="12" style="1" bestFit="1" customWidth="1"/>
    <col min="9237" max="9237" width="9.140625" style="1"/>
    <col min="9238" max="9242" width="2" style="1" bestFit="1" customWidth="1"/>
    <col min="9243" max="9474" width="9.140625" style="1"/>
    <col min="9475" max="9475" width="4.5703125" style="1" bestFit="1" customWidth="1"/>
    <col min="9476" max="9476" width="14.5703125" style="1" customWidth="1"/>
    <col min="9477" max="9477" width="9.5703125" style="1" customWidth="1"/>
    <col min="9478" max="9478" width="15.42578125" style="1" bestFit="1" customWidth="1"/>
    <col min="9479" max="9479" width="11.5703125" style="1" bestFit="1" customWidth="1"/>
    <col min="9480" max="9480" width="7.42578125" style="1" bestFit="1" customWidth="1"/>
    <col min="9481" max="9481" width="6.42578125" style="1" bestFit="1" customWidth="1"/>
    <col min="9482" max="9482" width="8.5703125" style="1" bestFit="1" customWidth="1"/>
    <col min="9483" max="9483" width="6.42578125" style="1" bestFit="1" customWidth="1"/>
    <col min="9484" max="9484" width="8.42578125" style="1" bestFit="1" customWidth="1"/>
    <col min="9485" max="9485" width="6.42578125" style="1" bestFit="1" customWidth="1"/>
    <col min="9486" max="9486" width="7.5703125" style="1" bestFit="1" customWidth="1"/>
    <col min="9487" max="9487" width="7.5703125" style="1" customWidth="1"/>
    <col min="9488" max="9488" width="6.42578125" style="1" bestFit="1" customWidth="1"/>
    <col min="9489" max="9489" width="9.42578125" style="1" bestFit="1" customWidth="1"/>
    <col min="9490" max="9490" width="11" style="1" bestFit="1" customWidth="1"/>
    <col min="9491" max="9491" width="11" style="1" customWidth="1"/>
    <col min="9492" max="9492" width="12" style="1" bestFit="1" customWidth="1"/>
    <col min="9493" max="9493" width="9.140625" style="1"/>
    <col min="9494" max="9498" width="2" style="1" bestFit="1" customWidth="1"/>
    <col min="9499" max="9730" width="9.140625" style="1"/>
    <col min="9731" max="9731" width="4.5703125" style="1" bestFit="1" customWidth="1"/>
    <col min="9732" max="9732" width="14.5703125" style="1" customWidth="1"/>
    <col min="9733" max="9733" width="9.5703125" style="1" customWidth="1"/>
    <col min="9734" max="9734" width="15.42578125" style="1" bestFit="1" customWidth="1"/>
    <col min="9735" max="9735" width="11.5703125" style="1" bestFit="1" customWidth="1"/>
    <col min="9736" max="9736" width="7.42578125" style="1" bestFit="1" customWidth="1"/>
    <col min="9737" max="9737" width="6.42578125" style="1" bestFit="1" customWidth="1"/>
    <col min="9738" max="9738" width="8.5703125" style="1" bestFit="1" customWidth="1"/>
    <col min="9739" max="9739" width="6.42578125" style="1" bestFit="1" customWidth="1"/>
    <col min="9740" max="9740" width="8.42578125" style="1" bestFit="1" customWidth="1"/>
    <col min="9741" max="9741" width="6.42578125" style="1" bestFit="1" customWidth="1"/>
    <col min="9742" max="9742" width="7.5703125" style="1" bestFit="1" customWidth="1"/>
    <col min="9743" max="9743" width="7.5703125" style="1" customWidth="1"/>
    <col min="9744" max="9744" width="6.42578125" style="1" bestFit="1" customWidth="1"/>
    <col min="9745" max="9745" width="9.42578125" style="1" bestFit="1" customWidth="1"/>
    <col min="9746" max="9746" width="11" style="1" bestFit="1" customWidth="1"/>
    <col min="9747" max="9747" width="11" style="1" customWidth="1"/>
    <col min="9748" max="9748" width="12" style="1" bestFit="1" customWidth="1"/>
    <col min="9749" max="9749" width="9.140625" style="1"/>
    <col min="9750" max="9754" width="2" style="1" bestFit="1" customWidth="1"/>
    <col min="9755" max="9986" width="9.140625" style="1"/>
    <col min="9987" max="9987" width="4.5703125" style="1" bestFit="1" customWidth="1"/>
    <col min="9988" max="9988" width="14.5703125" style="1" customWidth="1"/>
    <col min="9989" max="9989" width="9.5703125" style="1" customWidth="1"/>
    <col min="9990" max="9990" width="15.42578125" style="1" bestFit="1" customWidth="1"/>
    <col min="9991" max="9991" width="11.5703125" style="1" bestFit="1" customWidth="1"/>
    <col min="9992" max="9992" width="7.42578125" style="1" bestFit="1" customWidth="1"/>
    <col min="9993" max="9993" width="6.42578125" style="1" bestFit="1" customWidth="1"/>
    <col min="9994" max="9994" width="8.5703125" style="1" bestFit="1" customWidth="1"/>
    <col min="9995" max="9995" width="6.42578125" style="1" bestFit="1" customWidth="1"/>
    <col min="9996" max="9996" width="8.42578125" style="1" bestFit="1" customWidth="1"/>
    <col min="9997" max="9997" width="6.42578125" style="1" bestFit="1" customWidth="1"/>
    <col min="9998" max="9998" width="7.5703125" style="1" bestFit="1" customWidth="1"/>
    <col min="9999" max="9999" width="7.5703125" style="1" customWidth="1"/>
    <col min="10000" max="10000" width="6.42578125" style="1" bestFit="1" customWidth="1"/>
    <col min="10001" max="10001" width="9.42578125" style="1" bestFit="1" customWidth="1"/>
    <col min="10002" max="10002" width="11" style="1" bestFit="1" customWidth="1"/>
    <col min="10003" max="10003" width="11" style="1" customWidth="1"/>
    <col min="10004" max="10004" width="12" style="1" bestFit="1" customWidth="1"/>
    <col min="10005" max="10005" width="9.140625" style="1"/>
    <col min="10006" max="10010" width="2" style="1" bestFit="1" customWidth="1"/>
    <col min="10011" max="10242" width="9.140625" style="1"/>
    <col min="10243" max="10243" width="4.5703125" style="1" bestFit="1" customWidth="1"/>
    <col min="10244" max="10244" width="14.5703125" style="1" customWidth="1"/>
    <col min="10245" max="10245" width="9.5703125" style="1" customWidth="1"/>
    <col min="10246" max="10246" width="15.42578125" style="1" bestFit="1" customWidth="1"/>
    <col min="10247" max="10247" width="11.5703125" style="1" bestFit="1" customWidth="1"/>
    <col min="10248" max="10248" width="7.42578125" style="1" bestFit="1" customWidth="1"/>
    <col min="10249" max="10249" width="6.42578125" style="1" bestFit="1" customWidth="1"/>
    <col min="10250" max="10250" width="8.5703125" style="1" bestFit="1" customWidth="1"/>
    <col min="10251" max="10251" width="6.42578125" style="1" bestFit="1" customWidth="1"/>
    <col min="10252" max="10252" width="8.42578125" style="1" bestFit="1" customWidth="1"/>
    <col min="10253" max="10253" width="6.42578125" style="1" bestFit="1" customWidth="1"/>
    <col min="10254" max="10254" width="7.5703125" style="1" bestFit="1" customWidth="1"/>
    <col min="10255" max="10255" width="7.5703125" style="1" customWidth="1"/>
    <col min="10256" max="10256" width="6.42578125" style="1" bestFit="1" customWidth="1"/>
    <col min="10257" max="10257" width="9.42578125" style="1" bestFit="1" customWidth="1"/>
    <col min="10258" max="10258" width="11" style="1" bestFit="1" customWidth="1"/>
    <col min="10259" max="10259" width="11" style="1" customWidth="1"/>
    <col min="10260" max="10260" width="12" style="1" bestFit="1" customWidth="1"/>
    <col min="10261" max="10261" width="9.140625" style="1"/>
    <col min="10262" max="10266" width="2" style="1" bestFit="1" customWidth="1"/>
    <col min="10267" max="10498" width="9.140625" style="1"/>
    <col min="10499" max="10499" width="4.5703125" style="1" bestFit="1" customWidth="1"/>
    <col min="10500" max="10500" width="14.5703125" style="1" customWidth="1"/>
    <col min="10501" max="10501" width="9.5703125" style="1" customWidth="1"/>
    <col min="10502" max="10502" width="15.42578125" style="1" bestFit="1" customWidth="1"/>
    <col min="10503" max="10503" width="11.5703125" style="1" bestFit="1" customWidth="1"/>
    <col min="10504" max="10504" width="7.42578125" style="1" bestFit="1" customWidth="1"/>
    <col min="10505" max="10505" width="6.42578125" style="1" bestFit="1" customWidth="1"/>
    <col min="10506" max="10506" width="8.5703125" style="1" bestFit="1" customWidth="1"/>
    <col min="10507" max="10507" width="6.42578125" style="1" bestFit="1" customWidth="1"/>
    <col min="10508" max="10508" width="8.42578125" style="1" bestFit="1" customWidth="1"/>
    <col min="10509" max="10509" width="6.42578125" style="1" bestFit="1" customWidth="1"/>
    <col min="10510" max="10510" width="7.5703125" style="1" bestFit="1" customWidth="1"/>
    <col min="10511" max="10511" width="7.5703125" style="1" customWidth="1"/>
    <col min="10512" max="10512" width="6.42578125" style="1" bestFit="1" customWidth="1"/>
    <col min="10513" max="10513" width="9.42578125" style="1" bestFit="1" customWidth="1"/>
    <col min="10514" max="10514" width="11" style="1" bestFit="1" customWidth="1"/>
    <col min="10515" max="10515" width="11" style="1" customWidth="1"/>
    <col min="10516" max="10516" width="12" style="1" bestFit="1" customWidth="1"/>
    <col min="10517" max="10517" width="9.140625" style="1"/>
    <col min="10518" max="10522" width="2" style="1" bestFit="1" customWidth="1"/>
    <col min="10523" max="10754" width="9.140625" style="1"/>
    <col min="10755" max="10755" width="4.5703125" style="1" bestFit="1" customWidth="1"/>
    <col min="10756" max="10756" width="14.5703125" style="1" customWidth="1"/>
    <col min="10757" max="10757" width="9.5703125" style="1" customWidth="1"/>
    <col min="10758" max="10758" width="15.42578125" style="1" bestFit="1" customWidth="1"/>
    <col min="10759" max="10759" width="11.5703125" style="1" bestFit="1" customWidth="1"/>
    <col min="10760" max="10760" width="7.42578125" style="1" bestFit="1" customWidth="1"/>
    <col min="10761" max="10761" width="6.42578125" style="1" bestFit="1" customWidth="1"/>
    <col min="10762" max="10762" width="8.5703125" style="1" bestFit="1" customWidth="1"/>
    <col min="10763" max="10763" width="6.42578125" style="1" bestFit="1" customWidth="1"/>
    <col min="10764" max="10764" width="8.42578125" style="1" bestFit="1" customWidth="1"/>
    <col min="10765" max="10765" width="6.42578125" style="1" bestFit="1" customWidth="1"/>
    <col min="10766" max="10766" width="7.5703125" style="1" bestFit="1" customWidth="1"/>
    <col min="10767" max="10767" width="7.5703125" style="1" customWidth="1"/>
    <col min="10768" max="10768" width="6.42578125" style="1" bestFit="1" customWidth="1"/>
    <col min="10769" max="10769" width="9.42578125" style="1" bestFit="1" customWidth="1"/>
    <col min="10770" max="10770" width="11" style="1" bestFit="1" customWidth="1"/>
    <col min="10771" max="10771" width="11" style="1" customWidth="1"/>
    <col min="10772" max="10772" width="12" style="1" bestFit="1" customWidth="1"/>
    <col min="10773" max="10773" width="9.140625" style="1"/>
    <col min="10774" max="10778" width="2" style="1" bestFit="1" customWidth="1"/>
    <col min="10779" max="11010" width="9.140625" style="1"/>
    <col min="11011" max="11011" width="4.5703125" style="1" bestFit="1" customWidth="1"/>
    <col min="11012" max="11012" width="14.5703125" style="1" customWidth="1"/>
    <col min="11013" max="11013" width="9.5703125" style="1" customWidth="1"/>
    <col min="11014" max="11014" width="15.42578125" style="1" bestFit="1" customWidth="1"/>
    <col min="11015" max="11015" width="11.5703125" style="1" bestFit="1" customWidth="1"/>
    <col min="11016" max="11016" width="7.42578125" style="1" bestFit="1" customWidth="1"/>
    <col min="11017" max="11017" width="6.42578125" style="1" bestFit="1" customWidth="1"/>
    <col min="11018" max="11018" width="8.5703125" style="1" bestFit="1" customWidth="1"/>
    <col min="11019" max="11019" width="6.42578125" style="1" bestFit="1" customWidth="1"/>
    <col min="11020" max="11020" width="8.42578125" style="1" bestFit="1" customWidth="1"/>
    <col min="11021" max="11021" width="6.42578125" style="1" bestFit="1" customWidth="1"/>
    <col min="11022" max="11022" width="7.5703125" style="1" bestFit="1" customWidth="1"/>
    <col min="11023" max="11023" width="7.5703125" style="1" customWidth="1"/>
    <col min="11024" max="11024" width="6.42578125" style="1" bestFit="1" customWidth="1"/>
    <col min="11025" max="11025" width="9.42578125" style="1" bestFit="1" customWidth="1"/>
    <col min="11026" max="11026" width="11" style="1" bestFit="1" customWidth="1"/>
    <col min="11027" max="11027" width="11" style="1" customWidth="1"/>
    <col min="11028" max="11028" width="12" style="1" bestFit="1" customWidth="1"/>
    <col min="11029" max="11029" width="9.140625" style="1"/>
    <col min="11030" max="11034" width="2" style="1" bestFit="1" customWidth="1"/>
    <col min="11035" max="11266" width="9.140625" style="1"/>
    <col min="11267" max="11267" width="4.5703125" style="1" bestFit="1" customWidth="1"/>
    <col min="11268" max="11268" width="14.5703125" style="1" customWidth="1"/>
    <col min="11269" max="11269" width="9.5703125" style="1" customWidth="1"/>
    <col min="11270" max="11270" width="15.42578125" style="1" bestFit="1" customWidth="1"/>
    <col min="11271" max="11271" width="11.5703125" style="1" bestFit="1" customWidth="1"/>
    <col min="11272" max="11272" width="7.42578125" style="1" bestFit="1" customWidth="1"/>
    <col min="11273" max="11273" width="6.42578125" style="1" bestFit="1" customWidth="1"/>
    <col min="11274" max="11274" width="8.5703125" style="1" bestFit="1" customWidth="1"/>
    <col min="11275" max="11275" width="6.42578125" style="1" bestFit="1" customWidth="1"/>
    <col min="11276" max="11276" width="8.42578125" style="1" bestFit="1" customWidth="1"/>
    <col min="11277" max="11277" width="6.42578125" style="1" bestFit="1" customWidth="1"/>
    <col min="11278" max="11278" width="7.5703125" style="1" bestFit="1" customWidth="1"/>
    <col min="11279" max="11279" width="7.5703125" style="1" customWidth="1"/>
    <col min="11280" max="11280" width="6.42578125" style="1" bestFit="1" customWidth="1"/>
    <col min="11281" max="11281" width="9.42578125" style="1" bestFit="1" customWidth="1"/>
    <col min="11282" max="11282" width="11" style="1" bestFit="1" customWidth="1"/>
    <col min="11283" max="11283" width="11" style="1" customWidth="1"/>
    <col min="11284" max="11284" width="12" style="1" bestFit="1" customWidth="1"/>
    <col min="11285" max="11285" width="9.140625" style="1"/>
    <col min="11286" max="11290" width="2" style="1" bestFit="1" customWidth="1"/>
    <col min="11291" max="11522" width="9.140625" style="1"/>
    <col min="11523" max="11523" width="4.5703125" style="1" bestFit="1" customWidth="1"/>
    <col min="11524" max="11524" width="14.5703125" style="1" customWidth="1"/>
    <col min="11525" max="11525" width="9.5703125" style="1" customWidth="1"/>
    <col min="11526" max="11526" width="15.42578125" style="1" bestFit="1" customWidth="1"/>
    <col min="11527" max="11527" width="11.5703125" style="1" bestFit="1" customWidth="1"/>
    <col min="11528" max="11528" width="7.42578125" style="1" bestFit="1" customWidth="1"/>
    <col min="11529" max="11529" width="6.42578125" style="1" bestFit="1" customWidth="1"/>
    <col min="11530" max="11530" width="8.5703125" style="1" bestFit="1" customWidth="1"/>
    <col min="11531" max="11531" width="6.42578125" style="1" bestFit="1" customWidth="1"/>
    <col min="11532" max="11532" width="8.42578125" style="1" bestFit="1" customWidth="1"/>
    <col min="11533" max="11533" width="6.42578125" style="1" bestFit="1" customWidth="1"/>
    <col min="11534" max="11534" width="7.5703125" style="1" bestFit="1" customWidth="1"/>
    <col min="11535" max="11535" width="7.5703125" style="1" customWidth="1"/>
    <col min="11536" max="11536" width="6.42578125" style="1" bestFit="1" customWidth="1"/>
    <col min="11537" max="11537" width="9.42578125" style="1" bestFit="1" customWidth="1"/>
    <col min="11538" max="11538" width="11" style="1" bestFit="1" customWidth="1"/>
    <col min="11539" max="11539" width="11" style="1" customWidth="1"/>
    <col min="11540" max="11540" width="12" style="1" bestFit="1" customWidth="1"/>
    <col min="11541" max="11541" width="9.140625" style="1"/>
    <col min="11542" max="11546" width="2" style="1" bestFit="1" customWidth="1"/>
    <col min="11547" max="11778" width="9.140625" style="1"/>
    <col min="11779" max="11779" width="4.5703125" style="1" bestFit="1" customWidth="1"/>
    <col min="11780" max="11780" width="14.5703125" style="1" customWidth="1"/>
    <col min="11781" max="11781" width="9.5703125" style="1" customWidth="1"/>
    <col min="11782" max="11782" width="15.42578125" style="1" bestFit="1" customWidth="1"/>
    <col min="11783" max="11783" width="11.5703125" style="1" bestFit="1" customWidth="1"/>
    <col min="11784" max="11784" width="7.42578125" style="1" bestFit="1" customWidth="1"/>
    <col min="11785" max="11785" width="6.42578125" style="1" bestFit="1" customWidth="1"/>
    <col min="11786" max="11786" width="8.5703125" style="1" bestFit="1" customWidth="1"/>
    <col min="11787" max="11787" width="6.42578125" style="1" bestFit="1" customWidth="1"/>
    <col min="11788" max="11788" width="8.42578125" style="1" bestFit="1" customWidth="1"/>
    <col min="11789" max="11789" width="6.42578125" style="1" bestFit="1" customWidth="1"/>
    <col min="11790" max="11790" width="7.5703125" style="1" bestFit="1" customWidth="1"/>
    <col min="11791" max="11791" width="7.5703125" style="1" customWidth="1"/>
    <col min="11792" max="11792" width="6.42578125" style="1" bestFit="1" customWidth="1"/>
    <col min="11793" max="11793" width="9.42578125" style="1" bestFit="1" customWidth="1"/>
    <col min="11794" max="11794" width="11" style="1" bestFit="1" customWidth="1"/>
    <col min="11795" max="11795" width="11" style="1" customWidth="1"/>
    <col min="11796" max="11796" width="12" style="1" bestFit="1" customWidth="1"/>
    <col min="11797" max="11797" width="9.140625" style="1"/>
    <col min="11798" max="11802" width="2" style="1" bestFit="1" customWidth="1"/>
    <col min="11803" max="12034" width="9.140625" style="1"/>
    <col min="12035" max="12035" width="4.5703125" style="1" bestFit="1" customWidth="1"/>
    <col min="12036" max="12036" width="14.5703125" style="1" customWidth="1"/>
    <col min="12037" max="12037" width="9.5703125" style="1" customWidth="1"/>
    <col min="12038" max="12038" width="15.42578125" style="1" bestFit="1" customWidth="1"/>
    <col min="12039" max="12039" width="11.5703125" style="1" bestFit="1" customWidth="1"/>
    <col min="12040" max="12040" width="7.42578125" style="1" bestFit="1" customWidth="1"/>
    <col min="12041" max="12041" width="6.42578125" style="1" bestFit="1" customWidth="1"/>
    <col min="12042" max="12042" width="8.5703125" style="1" bestFit="1" customWidth="1"/>
    <col min="12043" max="12043" width="6.42578125" style="1" bestFit="1" customWidth="1"/>
    <col min="12044" max="12044" width="8.42578125" style="1" bestFit="1" customWidth="1"/>
    <col min="12045" max="12045" width="6.42578125" style="1" bestFit="1" customWidth="1"/>
    <col min="12046" max="12046" width="7.5703125" style="1" bestFit="1" customWidth="1"/>
    <col min="12047" max="12047" width="7.5703125" style="1" customWidth="1"/>
    <col min="12048" max="12048" width="6.42578125" style="1" bestFit="1" customWidth="1"/>
    <col min="12049" max="12049" width="9.42578125" style="1" bestFit="1" customWidth="1"/>
    <col min="12050" max="12050" width="11" style="1" bestFit="1" customWidth="1"/>
    <col min="12051" max="12051" width="11" style="1" customWidth="1"/>
    <col min="12052" max="12052" width="12" style="1" bestFit="1" customWidth="1"/>
    <col min="12053" max="12053" width="9.140625" style="1"/>
    <col min="12054" max="12058" width="2" style="1" bestFit="1" customWidth="1"/>
    <col min="12059" max="12290" width="9.140625" style="1"/>
    <col min="12291" max="12291" width="4.5703125" style="1" bestFit="1" customWidth="1"/>
    <col min="12292" max="12292" width="14.5703125" style="1" customWidth="1"/>
    <col min="12293" max="12293" width="9.5703125" style="1" customWidth="1"/>
    <col min="12294" max="12294" width="15.42578125" style="1" bestFit="1" customWidth="1"/>
    <col min="12295" max="12295" width="11.5703125" style="1" bestFit="1" customWidth="1"/>
    <col min="12296" max="12296" width="7.42578125" style="1" bestFit="1" customWidth="1"/>
    <col min="12297" max="12297" width="6.42578125" style="1" bestFit="1" customWidth="1"/>
    <col min="12298" max="12298" width="8.5703125" style="1" bestFit="1" customWidth="1"/>
    <col min="12299" max="12299" width="6.42578125" style="1" bestFit="1" customWidth="1"/>
    <col min="12300" max="12300" width="8.42578125" style="1" bestFit="1" customWidth="1"/>
    <col min="12301" max="12301" width="6.42578125" style="1" bestFit="1" customWidth="1"/>
    <col min="12302" max="12302" width="7.5703125" style="1" bestFit="1" customWidth="1"/>
    <col min="12303" max="12303" width="7.5703125" style="1" customWidth="1"/>
    <col min="12304" max="12304" width="6.42578125" style="1" bestFit="1" customWidth="1"/>
    <col min="12305" max="12305" width="9.42578125" style="1" bestFit="1" customWidth="1"/>
    <col min="12306" max="12306" width="11" style="1" bestFit="1" customWidth="1"/>
    <col min="12307" max="12307" width="11" style="1" customWidth="1"/>
    <col min="12308" max="12308" width="12" style="1" bestFit="1" customWidth="1"/>
    <col min="12309" max="12309" width="9.140625" style="1"/>
    <col min="12310" max="12314" width="2" style="1" bestFit="1" customWidth="1"/>
    <col min="12315" max="12546" width="9.140625" style="1"/>
    <col min="12547" max="12547" width="4.5703125" style="1" bestFit="1" customWidth="1"/>
    <col min="12548" max="12548" width="14.5703125" style="1" customWidth="1"/>
    <col min="12549" max="12549" width="9.5703125" style="1" customWidth="1"/>
    <col min="12550" max="12550" width="15.42578125" style="1" bestFit="1" customWidth="1"/>
    <col min="12551" max="12551" width="11.5703125" style="1" bestFit="1" customWidth="1"/>
    <col min="12552" max="12552" width="7.42578125" style="1" bestFit="1" customWidth="1"/>
    <col min="12553" max="12553" width="6.42578125" style="1" bestFit="1" customWidth="1"/>
    <col min="12554" max="12554" width="8.5703125" style="1" bestFit="1" customWidth="1"/>
    <col min="12555" max="12555" width="6.42578125" style="1" bestFit="1" customWidth="1"/>
    <col min="12556" max="12556" width="8.42578125" style="1" bestFit="1" customWidth="1"/>
    <col min="12557" max="12557" width="6.42578125" style="1" bestFit="1" customWidth="1"/>
    <col min="12558" max="12558" width="7.5703125" style="1" bestFit="1" customWidth="1"/>
    <col min="12559" max="12559" width="7.5703125" style="1" customWidth="1"/>
    <col min="12560" max="12560" width="6.42578125" style="1" bestFit="1" customWidth="1"/>
    <col min="12561" max="12561" width="9.42578125" style="1" bestFit="1" customWidth="1"/>
    <col min="12562" max="12562" width="11" style="1" bestFit="1" customWidth="1"/>
    <col min="12563" max="12563" width="11" style="1" customWidth="1"/>
    <col min="12564" max="12564" width="12" style="1" bestFit="1" customWidth="1"/>
    <col min="12565" max="12565" width="9.140625" style="1"/>
    <col min="12566" max="12570" width="2" style="1" bestFit="1" customWidth="1"/>
    <col min="12571" max="12802" width="9.140625" style="1"/>
    <col min="12803" max="12803" width="4.5703125" style="1" bestFit="1" customWidth="1"/>
    <col min="12804" max="12804" width="14.5703125" style="1" customWidth="1"/>
    <col min="12805" max="12805" width="9.5703125" style="1" customWidth="1"/>
    <col min="12806" max="12806" width="15.42578125" style="1" bestFit="1" customWidth="1"/>
    <col min="12807" max="12807" width="11.5703125" style="1" bestFit="1" customWidth="1"/>
    <col min="12808" max="12808" width="7.42578125" style="1" bestFit="1" customWidth="1"/>
    <col min="12809" max="12809" width="6.42578125" style="1" bestFit="1" customWidth="1"/>
    <col min="12810" max="12810" width="8.5703125" style="1" bestFit="1" customWidth="1"/>
    <col min="12811" max="12811" width="6.42578125" style="1" bestFit="1" customWidth="1"/>
    <col min="12812" max="12812" width="8.42578125" style="1" bestFit="1" customWidth="1"/>
    <col min="12813" max="12813" width="6.42578125" style="1" bestFit="1" customWidth="1"/>
    <col min="12814" max="12814" width="7.5703125" style="1" bestFit="1" customWidth="1"/>
    <col min="12815" max="12815" width="7.5703125" style="1" customWidth="1"/>
    <col min="12816" max="12816" width="6.42578125" style="1" bestFit="1" customWidth="1"/>
    <col min="12817" max="12817" width="9.42578125" style="1" bestFit="1" customWidth="1"/>
    <col min="12818" max="12818" width="11" style="1" bestFit="1" customWidth="1"/>
    <col min="12819" max="12819" width="11" style="1" customWidth="1"/>
    <col min="12820" max="12820" width="12" style="1" bestFit="1" customWidth="1"/>
    <col min="12821" max="12821" width="9.140625" style="1"/>
    <col min="12822" max="12826" width="2" style="1" bestFit="1" customWidth="1"/>
    <col min="12827" max="13058" width="9.140625" style="1"/>
    <col min="13059" max="13059" width="4.5703125" style="1" bestFit="1" customWidth="1"/>
    <col min="13060" max="13060" width="14.5703125" style="1" customWidth="1"/>
    <col min="13061" max="13061" width="9.5703125" style="1" customWidth="1"/>
    <col min="13062" max="13062" width="15.42578125" style="1" bestFit="1" customWidth="1"/>
    <col min="13063" max="13063" width="11.5703125" style="1" bestFit="1" customWidth="1"/>
    <col min="13064" max="13064" width="7.42578125" style="1" bestFit="1" customWidth="1"/>
    <col min="13065" max="13065" width="6.42578125" style="1" bestFit="1" customWidth="1"/>
    <col min="13066" max="13066" width="8.5703125" style="1" bestFit="1" customWidth="1"/>
    <col min="13067" max="13067" width="6.42578125" style="1" bestFit="1" customWidth="1"/>
    <col min="13068" max="13068" width="8.42578125" style="1" bestFit="1" customWidth="1"/>
    <col min="13069" max="13069" width="6.42578125" style="1" bestFit="1" customWidth="1"/>
    <col min="13070" max="13070" width="7.5703125" style="1" bestFit="1" customWidth="1"/>
    <col min="13071" max="13071" width="7.5703125" style="1" customWidth="1"/>
    <col min="13072" max="13072" width="6.42578125" style="1" bestFit="1" customWidth="1"/>
    <col min="13073" max="13073" width="9.42578125" style="1" bestFit="1" customWidth="1"/>
    <col min="13074" max="13074" width="11" style="1" bestFit="1" customWidth="1"/>
    <col min="13075" max="13075" width="11" style="1" customWidth="1"/>
    <col min="13076" max="13076" width="12" style="1" bestFit="1" customWidth="1"/>
    <col min="13077" max="13077" width="9.140625" style="1"/>
    <col min="13078" max="13082" width="2" style="1" bestFit="1" customWidth="1"/>
    <col min="13083" max="13314" width="9.140625" style="1"/>
    <col min="13315" max="13315" width="4.5703125" style="1" bestFit="1" customWidth="1"/>
    <col min="13316" max="13316" width="14.5703125" style="1" customWidth="1"/>
    <col min="13317" max="13317" width="9.5703125" style="1" customWidth="1"/>
    <col min="13318" max="13318" width="15.42578125" style="1" bestFit="1" customWidth="1"/>
    <col min="13319" max="13319" width="11.5703125" style="1" bestFit="1" customWidth="1"/>
    <col min="13320" max="13320" width="7.42578125" style="1" bestFit="1" customWidth="1"/>
    <col min="13321" max="13321" width="6.42578125" style="1" bestFit="1" customWidth="1"/>
    <col min="13322" max="13322" width="8.5703125" style="1" bestFit="1" customWidth="1"/>
    <col min="13323" max="13323" width="6.42578125" style="1" bestFit="1" customWidth="1"/>
    <col min="13324" max="13324" width="8.42578125" style="1" bestFit="1" customWidth="1"/>
    <col min="13325" max="13325" width="6.42578125" style="1" bestFit="1" customWidth="1"/>
    <col min="13326" max="13326" width="7.5703125" style="1" bestFit="1" customWidth="1"/>
    <col min="13327" max="13327" width="7.5703125" style="1" customWidth="1"/>
    <col min="13328" max="13328" width="6.42578125" style="1" bestFit="1" customWidth="1"/>
    <col min="13329" max="13329" width="9.42578125" style="1" bestFit="1" customWidth="1"/>
    <col min="13330" max="13330" width="11" style="1" bestFit="1" customWidth="1"/>
    <col min="13331" max="13331" width="11" style="1" customWidth="1"/>
    <col min="13332" max="13332" width="12" style="1" bestFit="1" customWidth="1"/>
    <col min="13333" max="13333" width="9.140625" style="1"/>
    <col min="13334" max="13338" width="2" style="1" bestFit="1" customWidth="1"/>
    <col min="13339" max="13570" width="9.140625" style="1"/>
    <col min="13571" max="13571" width="4.5703125" style="1" bestFit="1" customWidth="1"/>
    <col min="13572" max="13572" width="14.5703125" style="1" customWidth="1"/>
    <col min="13573" max="13573" width="9.5703125" style="1" customWidth="1"/>
    <col min="13574" max="13574" width="15.42578125" style="1" bestFit="1" customWidth="1"/>
    <col min="13575" max="13575" width="11.5703125" style="1" bestFit="1" customWidth="1"/>
    <col min="13576" max="13576" width="7.42578125" style="1" bestFit="1" customWidth="1"/>
    <col min="13577" max="13577" width="6.42578125" style="1" bestFit="1" customWidth="1"/>
    <col min="13578" max="13578" width="8.5703125" style="1" bestFit="1" customWidth="1"/>
    <col min="13579" max="13579" width="6.42578125" style="1" bestFit="1" customWidth="1"/>
    <col min="13580" max="13580" width="8.42578125" style="1" bestFit="1" customWidth="1"/>
    <col min="13581" max="13581" width="6.42578125" style="1" bestFit="1" customWidth="1"/>
    <col min="13582" max="13582" width="7.5703125" style="1" bestFit="1" customWidth="1"/>
    <col min="13583" max="13583" width="7.5703125" style="1" customWidth="1"/>
    <col min="13584" max="13584" width="6.42578125" style="1" bestFit="1" customWidth="1"/>
    <col min="13585" max="13585" width="9.42578125" style="1" bestFit="1" customWidth="1"/>
    <col min="13586" max="13586" width="11" style="1" bestFit="1" customWidth="1"/>
    <col min="13587" max="13587" width="11" style="1" customWidth="1"/>
    <col min="13588" max="13588" width="12" style="1" bestFit="1" customWidth="1"/>
    <col min="13589" max="13589" width="9.140625" style="1"/>
    <col min="13590" max="13594" width="2" style="1" bestFit="1" customWidth="1"/>
    <col min="13595" max="13826" width="9.140625" style="1"/>
    <col min="13827" max="13827" width="4.5703125" style="1" bestFit="1" customWidth="1"/>
    <col min="13828" max="13828" width="14.5703125" style="1" customWidth="1"/>
    <col min="13829" max="13829" width="9.5703125" style="1" customWidth="1"/>
    <col min="13830" max="13830" width="15.42578125" style="1" bestFit="1" customWidth="1"/>
    <col min="13831" max="13831" width="11.5703125" style="1" bestFit="1" customWidth="1"/>
    <col min="13832" max="13832" width="7.42578125" style="1" bestFit="1" customWidth="1"/>
    <col min="13833" max="13833" width="6.42578125" style="1" bestFit="1" customWidth="1"/>
    <col min="13834" max="13834" width="8.5703125" style="1" bestFit="1" customWidth="1"/>
    <col min="13835" max="13835" width="6.42578125" style="1" bestFit="1" customWidth="1"/>
    <col min="13836" max="13836" width="8.42578125" style="1" bestFit="1" customWidth="1"/>
    <col min="13837" max="13837" width="6.42578125" style="1" bestFit="1" customWidth="1"/>
    <col min="13838" max="13838" width="7.5703125" style="1" bestFit="1" customWidth="1"/>
    <col min="13839" max="13839" width="7.5703125" style="1" customWidth="1"/>
    <col min="13840" max="13840" width="6.42578125" style="1" bestFit="1" customWidth="1"/>
    <col min="13841" max="13841" width="9.42578125" style="1" bestFit="1" customWidth="1"/>
    <col min="13842" max="13842" width="11" style="1" bestFit="1" customWidth="1"/>
    <col min="13843" max="13843" width="11" style="1" customWidth="1"/>
    <col min="13844" max="13844" width="12" style="1" bestFit="1" customWidth="1"/>
    <col min="13845" max="13845" width="9.140625" style="1"/>
    <col min="13846" max="13850" width="2" style="1" bestFit="1" customWidth="1"/>
    <col min="13851" max="14082" width="9.140625" style="1"/>
    <col min="14083" max="14083" width="4.5703125" style="1" bestFit="1" customWidth="1"/>
    <col min="14084" max="14084" width="14.5703125" style="1" customWidth="1"/>
    <col min="14085" max="14085" width="9.5703125" style="1" customWidth="1"/>
    <col min="14086" max="14086" width="15.42578125" style="1" bestFit="1" customWidth="1"/>
    <col min="14087" max="14087" width="11.5703125" style="1" bestFit="1" customWidth="1"/>
    <col min="14088" max="14088" width="7.42578125" style="1" bestFit="1" customWidth="1"/>
    <col min="14089" max="14089" width="6.42578125" style="1" bestFit="1" customWidth="1"/>
    <col min="14090" max="14090" width="8.5703125" style="1" bestFit="1" customWidth="1"/>
    <col min="14091" max="14091" width="6.42578125" style="1" bestFit="1" customWidth="1"/>
    <col min="14092" max="14092" width="8.42578125" style="1" bestFit="1" customWidth="1"/>
    <col min="14093" max="14093" width="6.42578125" style="1" bestFit="1" customWidth="1"/>
    <col min="14094" max="14094" width="7.5703125" style="1" bestFit="1" customWidth="1"/>
    <col min="14095" max="14095" width="7.5703125" style="1" customWidth="1"/>
    <col min="14096" max="14096" width="6.42578125" style="1" bestFit="1" customWidth="1"/>
    <col min="14097" max="14097" width="9.42578125" style="1" bestFit="1" customWidth="1"/>
    <col min="14098" max="14098" width="11" style="1" bestFit="1" customWidth="1"/>
    <col min="14099" max="14099" width="11" style="1" customWidth="1"/>
    <col min="14100" max="14100" width="12" style="1" bestFit="1" customWidth="1"/>
    <col min="14101" max="14101" width="9.140625" style="1"/>
    <col min="14102" max="14106" width="2" style="1" bestFit="1" customWidth="1"/>
    <col min="14107" max="14338" width="9.140625" style="1"/>
    <col min="14339" max="14339" width="4.5703125" style="1" bestFit="1" customWidth="1"/>
    <col min="14340" max="14340" width="14.5703125" style="1" customWidth="1"/>
    <col min="14341" max="14341" width="9.5703125" style="1" customWidth="1"/>
    <col min="14342" max="14342" width="15.42578125" style="1" bestFit="1" customWidth="1"/>
    <col min="14343" max="14343" width="11.5703125" style="1" bestFit="1" customWidth="1"/>
    <col min="14344" max="14344" width="7.42578125" style="1" bestFit="1" customWidth="1"/>
    <col min="14345" max="14345" width="6.42578125" style="1" bestFit="1" customWidth="1"/>
    <col min="14346" max="14346" width="8.5703125" style="1" bestFit="1" customWidth="1"/>
    <col min="14347" max="14347" width="6.42578125" style="1" bestFit="1" customWidth="1"/>
    <col min="14348" max="14348" width="8.42578125" style="1" bestFit="1" customWidth="1"/>
    <col min="14349" max="14349" width="6.42578125" style="1" bestFit="1" customWidth="1"/>
    <col min="14350" max="14350" width="7.5703125" style="1" bestFit="1" customWidth="1"/>
    <col min="14351" max="14351" width="7.5703125" style="1" customWidth="1"/>
    <col min="14352" max="14352" width="6.42578125" style="1" bestFit="1" customWidth="1"/>
    <col min="14353" max="14353" width="9.42578125" style="1" bestFit="1" customWidth="1"/>
    <col min="14354" max="14354" width="11" style="1" bestFit="1" customWidth="1"/>
    <col min="14355" max="14355" width="11" style="1" customWidth="1"/>
    <col min="14356" max="14356" width="12" style="1" bestFit="1" customWidth="1"/>
    <col min="14357" max="14357" width="9.140625" style="1"/>
    <col min="14358" max="14362" width="2" style="1" bestFit="1" customWidth="1"/>
    <col min="14363" max="14594" width="9.140625" style="1"/>
    <col min="14595" max="14595" width="4.5703125" style="1" bestFit="1" customWidth="1"/>
    <col min="14596" max="14596" width="14.5703125" style="1" customWidth="1"/>
    <col min="14597" max="14597" width="9.5703125" style="1" customWidth="1"/>
    <col min="14598" max="14598" width="15.42578125" style="1" bestFit="1" customWidth="1"/>
    <col min="14599" max="14599" width="11.5703125" style="1" bestFit="1" customWidth="1"/>
    <col min="14600" max="14600" width="7.42578125" style="1" bestFit="1" customWidth="1"/>
    <col min="14601" max="14601" width="6.42578125" style="1" bestFit="1" customWidth="1"/>
    <col min="14602" max="14602" width="8.5703125" style="1" bestFit="1" customWidth="1"/>
    <col min="14603" max="14603" width="6.42578125" style="1" bestFit="1" customWidth="1"/>
    <col min="14604" max="14604" width="8.42578125" style="1" bestFit="1" customWidth="1"/>
    <col min="14605" max="14605" width="6.42578125" style="1" bestFit="1" customWidth="1"/>
    <col min="14606" max="14606" width="7.5703125" style="1" bestFit="1" customWidth="1"/>
    <col min="14607" max="14607" width="7.5703125" style="1" customWidth="1"/>
    <col min="14608" max="14608" width="6.42578125" style="1" bestFit="1" customWidth="1"/>
    <col min="14609" max="14609" width="9.42578125" style="1" bestFit="1" customWidth="1"/>
    <col min="14610" max="14610" width="11" style="1" bestFit="1" customWidth="1"/>
    <col min="14611" max="14611" width="11" style="1" customWidth="1"/>
    <col min="14612" max="14612" width="12" style="1" bestFit="1" customWidth="1"/>
    <col min="14613" max="14613" width="9.140625" style="1"/>
    <col min="14614" max="14618" width="2" style="1" bestFit="1" customWidth="1"/>
    <col min="14619" max="14850" width="9.140625" style="1"/>
    <col min="14851" max="14851" width="4.5703125" style="1" bestFit="1" customWidth="1"/>
    <col min="14852" max="14852" width="14.5703125" style="1" customWidth="1"/>
    <col min="14853" max="14853" width="9.5703125" style="1" customWidth="1"/>
    <col min="14854" max="14854" width="15.42578125" style="1" bestFit="1" customWidth="1"/>
    <col min="14855" max="14855" width="11.5703125" style="1" bestFit="1" customWidth="1"/>
    <col min="14856" max="14856" width="7.42578125" style="1" bestFit="1" customWidth="1"/>
    <col min="14857" max="14857" width="6.42578125" style="1" bestFit="1" customWidth="1"/>
    <col min="14858" max="14858" width="8.5703125" style="1" bestFit="1" customWidth="1"/>
    <col min="14859" max="14859" width="6.42578125" style="1" bestFit="1" customWidth="1"/>
    <col min="14860" max="14860" width="8.42578125" style="1" bestFit="1" customWidth="1"/>
    <col min="14861" max="14861" width="6.42578125" style="1" bestFit="1" customWidth="1"/>
    <col min="14862" max="14862" width="7.5703125" style="1" bestFit="1" customWidth="1"/>
    <col min="14863" max="14863" width="7.5703125" style="1" customWidth="1"/>
    <col min="14864" max="14864" width="6.42578125" style="1" bestFit="1" customWidth="1"/>
    <col min="14865" max="14865" width="9.42578125" style="1" bestFit="1" customWidth="1"/>
    <col min="14866" max="14866" width="11" style="1" bestFit="1" customWidth="1"/>
    <col min="14867" max="14867" width="11" style="1" customWidth="1"/>
    <col min="14868" max="14868" width="12" style="1" bestFit="1" customWidth="1"/>
    <col min="14869" max="14869" width="9.140625" style="1"/>
    <col min="14870" max="14874" width="2" style="1" bestFit="1" customWidth="1"/>
    <col min="14875" max="15106" width="9.140625" style="1"/>
    <col min="15107" max="15107" width="4.5703125" style="1" bestFit="1" customWidth="1"/>
    <col min="15108" max="15108" width="14.5703125" style="1" customWidth="1"/>
    <col min="15109" max="15109" width="9.5703125" style="1" customWidth="1"/>
    <col min="15110" max="15110" width="15.42578125" style="1" bestFit="1" customWidth="1"/>
    <col min="15111" max="15111" width="11.5703125" style="1" bestFit="1" customWidth="1"/>
    <col min="15112" max="15112" width="7.42578125" style="1" bestFit="1" customWidth="1"/>
    <col min="15113" max="15113" width="6.42578125" style="1" bestFit="1" customWidth="1"/>
    <col min="15114" max="15114" width="8.5703125" style="1" bestFit="1" customWidth="1"/>
    <col min="15115" max="15115" width="6.42578125" style="1" bestFit="1" customWidth="1"/>
    <col min="15116" max="15116" width="8.42578125" style="1" bestFit="1" customWidth="1"/>
    <col min="15117" max="15117" width="6.42578125" style="1" bestFit="1" customWidth="1"/>
    <col min="15118" max="15118" width="7.5703125" style="1" bestFit="1" customWidth="1"/>
    <col min="15119" max="15119" width="7.5703125" style="1" customWidth="1"/>
    <col min="15120" max="15120" width="6.42578125" style="1" bestFit="1" customWidth="1"/>
    <col min="15121" max="15121" width="9.42578125" style="1" bestFit="1" customWidth="1"/>
    <col min="15122" max="15122" width="11" style="1" bestFit="1" customWidth="1"/>
    <col min="15123" max="15123" width="11" style="1" customWidth="1"/>
    <col min="15124" max="15124" width="12" style="1" bestFit="1" customWidth="1"/>
    <col min="15125" max="15125" width="9.140625" style="1"/>
    <col min="15126" max="15130" width="2" style="1" bestFit="1" customWidth="1"/>
    <col min="15131" max="15362" width="9.140625" style="1"/>
    <col min="15363" max="15363" width="4.5703125" style="1" bestFit="1" customWidth="1"/>
    <col min="15364" max="15364" width="14.5703125" style="1" customWidth="1"/>
    <col min="15365" max="15365" width="9.5703125" style="1" customWidth="1"/>
    <col min="15366" max="15366" width="15.42578125" style="1" bestFit="1" customWidth="1"/>
    <col min="15367" max="15367" width="11.5703125" style="1" bestFit="1" customWidth="1"/>
    <col min="15368" max="15368" width="7.42578125" style="1" bestFit="1" customWidth="1"/>
    <col min="15369" max="15369" width="6.42578125" style="1" bestFit="1" customWidth="1"/>
    <col min="15370" max="15370" width="8.5703125" style="1" bestFit="1" customWidth="1"/>
    <col min="15371" max="15371" width="6.42578125" style="1" bestFit="1" customWidth="1"/>
    <col min="15372" max="15372" width="8.42578125" style="1" bestFit="1" customWidth="1"/>
    <col min="15373" max="15373" width="6.42578125" style="1" bestFit="1" customWidth="1"/>
    <col min="15374" max="15374" width="7.5703125" style="1" bestFit="1" customWidth="1"/>
    <col min="15375" max="15375" width="7.5703125" style="1" customWidth="1"/>
    <col min="15376" max="15376" width="6.42578125" style="1" bestFit="1" customWidth="1"/>
    <col min="15377" max="15377" width="9.42578125" style="1" bestFit="1" customWidth="1"/>
    <col min="15378" max="15378" width="11" style="1" bestFit="1" customWidth="1"/>
    <col min="15379" max="15379" width="11" style="1" customWidth="1"/>
    <col min="15380" max="15380" width="12" style="1" bestFit="1" customWidth="1"/>
    <col min="15381" max="15381" width="9.140625" style="1"/>
    <col min="15382" max="15386" width="2" style="1" bestFit="1" customWidth="1"/>
    <col min="15387" max="15618" width="9.140625" style="1"/>
    <col min="15619" max="15619" width="4.5703125" style="1" bestFit="1" customWidth="1"/>
    <col min="15620" max="15620" width="14.5703125" style="1" customWidth="1"/>
    <col min="15621" max="15621" width="9.5703125" style="1" customWidth="1"/>
    <col min="15622" max="15622" width="15.42578125" style="1" bestFit="1" customWidth="1"/>
    <col min="15623" max="15623" width="11.5703125" style="1" bestFit="1" customWidth="1"/>
    <col min="15624" max="15624" width="7.42578125" style="1" bestFit="1" customWidth="1"/>
    <col min="15625" max="15625" width="6.42578125" style="1" bestFit="1" customWidth="1"/>
    <col min="15626" max="15626" width="8.5703125" style="1" bestFit="1" customWidth="1"/>
    <col min="15627" max="15627" width="6.42578125" style="1" bestFit="1" customWidth="1"/>
    <col min="15628" max="15628" width="8.42578125" style="1" bestFit="1" customWidth="1"/>
    <col min="15629" max="15629" width="6.42578125" style="1" bestFit="1" customWidth="1"/>
    <col min="15630" max="15630" width="7.5703125" style="1" bestFit="1" customWidth="1"/>
    <col min="15631" max="15631" width="7.5703125" style="1" customWidth="1"/>
    <col min="15632" max="15632" width="6.42578125" style="1" bestFit="1" customWidth="1"/>
    <col min="15633" max="15633" width="9.42578125" style="1" bestFit="1" customWidth="1"/>
    <col min="15634" max="15634" width="11" style="1" bestFit="1" customWidth="1"/>
    <col min="15635" max="15635" width="11" style="1" customWidth="1"/>
    <col min="15636" max="15636" width="12" style="1" bestFit="1" customWidth="1"/>
    <col min="15637" max="15637" width="9.140625" style="1"/>
    <col min="15638" max="15642" width="2" style="1" bestFit="1" customWidth="1"/>
    <col min="15643" max="15874" width="9.140625" style="1"/>
    <col min="15875" max="15875" width="4.5703125" style="1" bestFit="1" customWidth="1"/>
    <col min="15876" max="15876" width="14.5703125" style="1" customWidth="1"/>
    <col min="15877" max="15877" width="9.5703125" style="1" customWidth="1"/>
    <col min="15878" max="15878" width="15.42578125" style="1" bestFit="1" customWidth="1"/>
    <col min="15879" max="15879" width="11.5703125" style="1" bestFit="1" customWidth="1"/>
    <col min="15880" max="15880" width="7.42578125" style="1" bestFit="1" customWidth="1"/>
    <col min="15881" max="15881" width="6.42578125" style="1" bestFit="1" customWidth="1"/>
    <col min="15882" max="15882" width="8.5703125" style="1" bestFit="1" customWidth="1"/>
    <col min="15883" max="15883" width="6.42578125" style="1" bestFit="1" customWidth="1"/>
    <col min="15884" max="15884" width="8.42578125" style="1" bestFit="1" customWidth="1"/>
    <col min="15885" max="15885" width="6.42578125" style="1" bestFit="1" customWidth="1"/>
    <col min="15886" max="15886" width="7.5703125" style="1" bestFit="1" customWidth="1"/>
    <col min="15887" max="15887" width="7.5703125" style="1" customWidth="1"/>
    <col min="15888" max="15888" width="6.42578125" style="1" bestFit="1" customWidth="1"/>
    <col min="15889" max="15889" width="9.42578125" style="1" bestFit="1" customWidth="1"/>
    <col min="15890" max="15890" width="11" style="1" bestFit="1" customWidth="1"/>
    <col min="15891" max="15891" width="11" style="1" customWidth="1"/>
    <col min="15892" max="15892" width="12" style="1" bestFit="1" customWidth="1"/>
    <col min="15893" max="15893" width="9.140625" style="1"/>
    <col min="15894" max="15898" width="2" style="1" bestFit="1" customWidth="1"/>
    <col min="15899" max="16130" width="9.140625" style="1"/>
    <col min="16131" max="16131" width="4.5703125" style="1" bestFit="1" customWidth="1"/>
    <col min="16132" max="16132" width="14.5703125" style="1" customWidth="1"/>
    <col min="16133" max="16133" width="9.5703125" style="1" customWidth="1"/>
    <col min="16134" max="16134" width="15.42578125" style="1" bestFit="1" customWidth="1"/>
    <col min="16135" max="16135" width="11.5703125" style="1" bestFit="1" customWidth="1"/>
    <col min="16136" max="16136" width="7.42578125" style="1" bestFit="1" customWidth="1"/>
    <col min="16137" max="16137" width="6.42578125" style="1" bestFit="1" customWidth="1"/>
    <col min="16138" max="16138" width="8.5703125" style="1" bestFit="1" customWidth="1"/>
    <col min="16139" max="16139" width="6.42578125" style="1" bestFit="1" customWidth="1"/>
    <col min="16140" max="16140" width="8.42578125" style="1" bestFit="1" customWidth="1"/>
    <col min="16141" max="16141" width="6.42578125" style="1" bestFit="1" customWidth="1"/>
    <col min="16142" max="16142" width="7.5703125" style="1" bestFit="1" customWidth="1"/>
    <col min="16143" max="16143" width="7.5703125" style="1" customWidth="1"/>
    <col min="16144" max="16144" width="6.42578125" style="1" bestFit="1" customWidth="1"/>
    <col min="16145" max="16145" width="9.42578125" style="1" bestFit="1" customWidth="1"/>
    <col min="16146" max="16146" width="11" style="1" bestFit="1" customWidth="1"/>
    <col min="16147" max="16147" width="11" style="1" customWidth="1"/>
    <col min="16148" max="16148" width="12" style="1" bestFit="1" customWidth="1"/>
    <col min="16149" max="16149" width="9.140625" style="1"/>
    <col min="16150" max="16154" width="2" style="1" bestFit="1" customWidth="1"/>
    <col min="16155" max="16384" width="9.140625" style="1"/>
  </cols>
  <sheetData>
    <row r="1" spans="1:31" ht="23.25" x14ac:dyDescent="0.35">
      <c r="C1" s="11"/>
      <c r="D1" s="82" t="s">
        <v>157</v>
      </c>
      <c r="E1" s="82"/>
      <c r="F1" s="19"/>
      <c r="G1" s="19"/>
      <c r="H1" s="14"/>
      <c r="I1" s="11"/>
      <c r="J1" s="14"/>
      <c r="K1" s="11"/>
      <c r="L1" s="14"/>
      <c r="M1" s="11"/>
      <c r="N1" s="14"/>
      <c r="O1" s="14"/>
      <c r="P1" s="11"/>
    </row>
    <row r="2" spans="1:31" hidden="1" x14ac:dyDescent="0.2">
      <c r="C2" s="11"/>
      <c r="D2" s="11"/>
      <c r="E2" s="11"/>
      <c r="F2" s="19"/>
      <c r="G2" s="19"/>
      <c r="H2" s="14"/>
      <c r="I2" s="11"/>
      <c r="J2" s="14"/>
      <c r="K2" s="11"/>
      <c r="L2" s="14"/>
      <c r="M2" s="11"/>
      <c r="N2" s="14"/>
      <c r="O2" s="14"/>
      <c r="P2" s="11"/>
    </row>
    <row r="3" spans="1:31" s="10" customFormat="1" x14ac:dyDescent="0.2">
      <c r="C3" s="121" t="s">
        <v>0</v>
      </c>
      <c r="D3" s="121" t="s">
        <v>1</v>
      </c>
      <c r="E3" s="121" t="s">
        <v>2</v>
      </c>
      <c r="F3" s="122" t="s">
        <v>3</v>
      </c>
      <c r="G3" s="122" t="s">
        <v>4</v>
      </c>
      <c r="H3" s="123" t="s">
        <v>152</v>
      </c>
      <c r="I3" s="121" t="s">
        <v>6</v>
      </c>
      <c r="J3" s="123" t="s">
        <v>7</v>
      </c>
      <c r="K3" s="121" t="s">
        <v>6</v>
      </c>
      <c r="L3" s="123" t="s">
        <v>151</v>
      </c>
      <c r="M3" s="121" t="s">
        <v>6</v>
      </c>
      <c r="N3" s="123" t="s">
        <v>153</v>
      </c>
      <c r="O3" s="123" t="s">
        <v>10</v>
      </c>
      <c r="P3" s="121" t="s">
        <v>6</v>
      </c>
      <c r="Q3" s="124" t="s">
        <v>11</v>
      </c>
      <c r="R3" s="125" t="s">
        <v>12</v>
      </c>
      <c r="S3" s="125"/>
      <c r="AB3" s="126"/>
      <c r="AC3" s="126"/>
      <c r="AD3" s="126"/>
      <c r="AE3" s="126"/>
    </row>
    <row r="4" spans="1:31" ht="14.25" x14ac:dyDescent="0.2">
      <c r="A4" s="109">
        <v>235</v>
      </c>
      <c r="B4" s="109" t="s">
        <v>340</v>
      </c>
      <c r="C4" s="109">
        <v>31</v>
      </c>
      <c r="D4" s="164" t="s">
        <v>359</v>
      </c>
      <c r="E4" s="164" t="s">
        <v>111</v>
      </c>
      <c r="F4" s="157" t="s">
        <v>342</v>
      </c>
      <c r="G4" s="157">
        <v>2009</v>
      </c>
      <c r="H4" s="14">
        <v>8.4600000000000009</v>
      </c>
      <c r="I4" s="15">
        <f t="shared" ref="I4:I32" si="0">RANK(H4,H$4:H$179,1)</f>
        <v>4</v>
      </c>
      <c r="J4" s="131">
        <v>10.039999999999999</v>
      </c>
      <c r="K4" s="130">
        <f t="shared" ref="K4:K32" si="1">RANK(J4,J$4:J$179,1)</f>
        <v>1</v>
      </c>
      <c r="L4" s="131">
        <v>33.1</v>
      </c>
      <c r="M4" s="130">
        <f t="shared" ref="M4:M32" si="2">RANK(L4,L$4:L$179)</f>
        <v>1</v>
      </c>
      <c r="N4" s="134">
        <v>385</v>
      </c>
      <c r="O4" s="131">
        <v>4</v>
      </c>
      <c r="P4" s="130">
        <f t="shared" ref="P4:P32" si="3">RANK(N4,N$4:N$179)</f>
        <v>1</v>
      </c>
      <c r="Q4" s="15">
        <f t="shared" ref="Q4:Q32" si="4">SUM(I4,K4,M4,P4)</f>
        <v>7</v>
      </c>
      <c r="R4" s="146">
        <f t="shared" ref="R4:R32" si="5">RANK(Q4,Q$4:Q$32,2)</f>
        <v>1</v>
      </c>
      <c r="S4" s="16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31" ht="14.25" x14ac:dyDescent="0.2">
      <c r="A5" s="109">
        <v>237</v>
      </c>
      <c r="B5" s="109" t="s">
        <v>340</v>
      </c>
      <c r="C5" s="109">
        <v>6</v>
      </c>
      <c r="D5" s="164" t="s">
        <v>295</v>
      </c>
      <c r="E5" s="164" t="s">
        <v>217</v>
      </c>
      <c r="F5" s="149" t="s">
        <v>159</v>
      </c>
      <c r="G5" s="149">
        <v>2009</v>
      </c>
      <c r="H5" s="131">
        <v>8</v>
      </c>
      <c r="I5" s="130">
        <f t="shared" si="0"/>
        <v>1</v>
      </c>
      <c r="J5" s="131">
        <v>10.57</v>
      </c>
      <c r="K5" s="130">
        <f t="shared" si="1"/>
        <v>2</v>
      </c>
      <c r="L5" s="14">
        <v>24.92</v>
      </c>
      <c r="M5" s="15">
        <f t="shared" si="2"/>
        <v>8</v>
      </c>
      <c r="N5" s="134">
        <v>358</v>
      </c>
      <c r="O5" s="131">
        <v>3</v>
      </c>
      <c r="P5" s="130">
        <f t="shared" si="3"/>
        <v>3</v>
      </c>
      <c r="Q5" s="15">
        <f t="shared" si="4"/>
        <v>14</v>
      </c>
      <c r="R5" s="146">
        <f t="shared" si="5"/>
        <v>2</v>
      </c>
      <c r="S5" s="16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</row>
    <row r="6" spans="1:31" ht="14.25" x14ac:dyDescent="0.2">
      <c r="A6" s="109">
        <v>238</v>
      </c>
      <c r="B6" s="109" t="s">
        <v>340</v>
      </c>
      <c r="C6" s="109">
        <v>16</v>
      </c>
      <c r="D6" s="147" t="s">
        <v>93</v>
      </c>
      <c r="E6" s="147" t="s">
        <v>94</v>
      </c>
      <c r="F6" s="148" t="s">
        <v>18</v>
      </c>
      <c r="G6" s="149">
        <v>2009</v>
      </c>
      <c r="H6" s="131">
        <v>8.36</v>
      </c>
      <c r="I6" s="130">
        <f t="shared" si="0"/>
        <v>3</v>
      </c>
      <c r="J6" s="14">
        <v>11.23</v>
      </c>
      <c r="K6" s="15">
        <f t="shared" si="1"/>
        <v>11</v>
      </c>
      <c r="L6" s="131">
        <v>31.42</v>
      </c>
      <c r="M6" s="130">
        <f t="shared" si="2"/>
        <v>2</v>
      </c>
      <c r="N6" s="127">
        <v>337</v>
      </c>
      <c r="O6" s="14">
        <v>5</v>
      </c>
      <c r="P6" s="15">
        <f t="shared" si="3"/>
        <v>7</v>
      </c>
      <c r="Q6" s="15">
        <f t="shared" si="4"/>
        <v>23</v>
      </c>
      <c r="R6" s="146">
        <f t="shared" si="5"/>
        <v>3</v>
      </c>
      <c r="S6" s="16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</row>
    <row r="7" spans="1:31" ht="14.25" x14ac:dyDescent="0.2">
      <c r="A7" s="109">
        <v>239</v>
      </c>
      <c r="B7" s="109" t="s">
        <v>340</v>
      </c>
      <c r="C7" s="109">
        <v>18</v>
      </c>
      <c r="D7" s="147" t="s">
        <v>273</v>
      </c>
      <c r="E7" s="147" t="s">
        <v>199</v>
      </c>
      <c r="F7" s="148" t="s">
        <v>18</v>
      </c>
      <c r="G7" s="149">
        <v>2009</v>
      </c>
      <c r="H7" s="14">
        <v>8.4700000000000006</v>
      </c>
      <c r="I7" s="15">
        <f t="shared" si="0"/>
        <v>5</v>
      </c>
      <c r="J7" s="14">
        <v>11.1</v>
      </c>
      <c r="K7" s="15">
        <f t="shared" si="1"/>
        <v>7</v>
      </c>
      <c r="L7" s="14">
        <v>22.25</v>
      </c>
      <c r="M7" s="15">
        <f t="shared" si="2"/>
        <v>13</v>
      </c>
      <c r="N7" s="134">
        <v>370</v>
      </c>
      <c r="O7" s="131">
        <v>4</v>
      </c>
      <c r="P7" s="130">
        <f t="shared" si="3"/>
        <v>2</v>
      </c>
      <c r="Q7" s="15">
        <f t="shared" si="4"/>
        <v>27</v>
      </c>
      <c r="R7" s="16">
        <f t="shared" si="5"/>
        <v>4</v>
      </c>
      <c r="S7" s="16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</row>
    <row r="8" spans="1:31" ht="14.25" x14ac:dyDescent="0.2">
      <c r="A8" s="109">
        <v>240</v>
      </c>
      <c r="B8" s="109" t="s">
        <v>340</v>
      </c>
      <c r="C8" s="109">
        <v>32</v>
      </c>
      <c r="D8" s="164" t="s">
        <v>358</v>
      </c>
      <c r="E8" s="164" t="s">
        <v>357</v>
      </c>
      <c r="F8" s="157" t="s">
        <v>342</v>
      </c>
      <c r="G8" s="157">
        <v>2009</v>
      </c>
      <c r="H8" s="14">
        <v>8.7200000000000006</v>
      </c>
      <c r="I8" s="15">
        <f t="shared" si="0"/>
        <v>10</v>
      </c>
      <c r="J8" s="131">
        <v>10.75</v>
      </c>
      <c r="K8" s="130">
        <f t="shared" si="1"/>
        <v>3</v>
      </c>
      <c r="L8" s="14">
        <v>23.78</v>
      </c>
      <c r="M8" s="15">
        <f t="shared" si="2"/>
        <v>10</v>
      </c>
      <c r="N8" s="127">
        <v>340</v>
      </c>
      <c r="O8" s="14">
        <v>2</v>
      </c>
      <c r="P8" s="15">
        <f t="shared" si="3"/>
        <v>4</v>
      </c>
      <c r="Q8" s="15">
        <f t="shared" si="4"/>
        <v>27</v>
      </c>
      <c r="R8" s="16">
        <f t="shared" si="5"/>
        <v>4</v>
      </c>
      <c r="S8" s="16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</row>
    <row r="9" spans="1:31" ht="14.25" x14ac:dyDescent="0.2">
      <c r="A9" s="109">
        <v>241</v>
      </c>
      <c r="B9" s="109" t="s">
        <v>340</v>
      </c>
      <c r="C9" s="109">
        <v>14</v>
      </c>
      <c r="D9" s="147" t="s">
        <v>95</v>
      </c>
      <c r="E9" s="147" t="s">
        <v>96</v>
      </c>
      <c r="F9" s="148" t="s">
        <v>18</v>
      </c>
      <c r="G9" s="149">
        <v>2009</v>
      </c>
      <c r="H9" s="14">
        <v>8.68</v>
      </c>
      <c r="I9" s="15">
        <f t="shared" si="0"/>
        <v>9</v>
      </c>
      <c r="J9" s="14">
        <v>11.02</v>
      </c>
      <c r="K9" s="15">
        <f t="shared" si="1"/>
        <v>6</v>
      </c>
      <c r="L9" s="14">
        <v>25.04</v>
      </c>
      <c r="M9" s="15">
        <f t="shared" si="2"/>
        <v>7</v>
      </c>
      <c r="N9" s="127">
        <v>338</v>
      </c>
      <c r="O9" s="14">
        <v>4</v>
      </c>
      <c r="P9" s="15">
        <f t="shared" si="3"/>
        <v>6</v>
      </c>
      <c r="Q9" s="15">
        <f t="shared" si="4"/>
        <v>28</v>
      </c>
      <c r="R9" s="16">
        <f t="shared" si="5"/>
        <v>6</v>
      </c>
      <c r="S9" s="16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</row>
    <row r="10" spans="1:31" ht="14.25" x14ac:dyDescent="0.2">
      <c r="A10" s="109">
        <v>242</v>
      </c>
      <c r="B10" s="109" t="s">
        <v>340</v>
      </c>
      <c r="C10" s="109">
        <v>30</v>
      </c>
      <c r="D10" s="155" t="s">
        <v>245</v>
      </c>
      <c r="E10" s="155" t="s">
        <v>170</v>
      </c>
      <c r="F10" s="149" t="s">
        <v>242</v>
      </c>
      <c r="G10" s="149">
        <v>2009</v>
      </c>
      <c r="H10" s="131">
        <v>8.1199999999999992</v>
      </c>
      <c r="I10" s="130">
        <f t="shared" si="0"/>
        <v>2</v>
      </c>
      <c r="J10" s="14">
        <v>11.18</v>
      </c>
      <c r="K10" s="15">
        <f t="shared" si="1"/>
        <v>10</v>
      </c>
      <c r="L10" s="14">
        <v>24.35</v>
      </c>
      <c r="M10" s="15">
        <f t="shared" si="2"/>
        <v>9</v>
      </c>
      <c r="N10" s="127">
        <v>328</v>
      </c>
      <c r="O10" s="14">
        <v>7</v>
      </c>
      <c r="P10" s="15">
        <f t="shared" si="3"/>
        <v>10</v>
      </c>
      <c r="Q10" s="15">
        <f t="shared" si="4"/>
        <v>31</v>
      </c>
      <c r="R10" s="16">
        <f t="shared" si="5"/>
        <v>7</v>
      </c>
      <c r="S10" s="16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</row>
    <row r="11" spans="1:31" ht="14.25" x14ac:dyDescent="0.2">
      <c r="A11" s="109">
        <v>243</v>
      </c>
      <c r="B11" s="109" t="s">
        <v>340</v>
      </c>
      <c r="C11" s="109">
        <v>1</v>
      </c>
      <c r="D11" s="158" t="s">
        <v>222</v>
      </c>
      <c r="E11" s="158" t="s">
        <v>99</v>
      </c>
      <c r="F11" s="149" t="s">
        <v>194</v>
      </c>
      <c r="G11" s="149">
        <v>2009</v>
      </c>
      <c r="H11" s="14">
        <v>8.8000000000000007</v>
      </c>
      <c r="I11" s="15">
        <f t="shared" si="0"/>
        <v>12</v>
      </c>
      <c r="J11" s="14">
        <v>11.14</v>
      </c>
      <c r="K11" s="15">
        <f t="shared" si="1"/>
        <v>9</v>
      </c>
      <c r="L11" s="14">
        <v>21.18</v>
      </c>
      <c r="M11" s="15">
        <f t="shared" si="2"/>
        <v>15</v>
      </c>
      <c r="N11" s="127">
        <v>336</v>
      </c>
      <c r="O11" s="14">
        <v>6</v>
      </c>
      <c r="P11" s="15">
        <f t="shared" si="3"/>
        <v>8</v>
      </c>
      <c r="Q11" s="15">
        <f t="shared" si="4"/>
        <v>44</v>
      </c>
      <c r="R11" s="16">
        <f t="shared" si="5"/>
        <v>8</v>
      </c>
      <c r="S11" s="16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</row>
    <row r="12" spans="1:31" ht="14.25" x14ac:dyDescent="0.2">
      <c r="A12" s="109">
        <v>244</v>
      </c>
      <c r="B12" s="109" t="s">
        <v>340</v>
      </c>
      <c r="C12" s="109">
        <v>13</v>
      </c>
      <c r="D12" s="147" t="s">
        <v>272</v>
      </c>
      <c r="E12" s="147" t="s">
        <v>89</v>
      </c>
      <c r="F12" s="148" t="s">
        <v>18</v>
      </c>
      <c r="G12" s="149">
        <v>2009</v>
      </c>
      <c r="H12" s="14">
        <v>8.49</v>
      </c>
      <c r="I12" s="15">
        <f t="shared" si="0"/>
        <v>7</v>
      </c>
      <c r="J12" s="14">
        <v>10.77</v>
      </c>
      <c r="K12" s="15">
        <f t="shared" si="1"/>
        <v>4</v>
      </c>
      <c r="L12" s="14">
        <v>11.9</v>
      </c>
      <c r="M12" s="15">
        <f t="shared" si="2"/>
        <v>29</v>
      </c>
      <c r="N12" s="127">
        <v>340</v>
      </c>
      <c r="O12" s="14">
        <v>5</v>
      </c>
      <c r="P12" s="15">
        <f t="shared" si="3"/>
        <v>4</v>
      </c>
      <c r="Q12" s="15">
        <f t="shared" si="4"/>
        <v>44</v>
      </c>
      <c r="R12" s="16">
        <f t="shared" si="5"/>
        <v>8</v>
      </c>
      <c r="S12" s="16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</row>
    <row r="13" spans="1:31" ht="14.25" x14ac:dyDescent="0.2">
      <c r="A13" s="109">
        <v>245</v>
      </c>
      <c r="B13" s="109" t="s">
        <v>340</v>
      </c>
      <c r="C13" s="109">
        <v>8</v>
      </c>
      <c r="D13" s="164" t="s">
        <v>173</v>
      </c>
      <c r="E13" s="164" t="s">
        <v>62</v>
      </c>
      <c r="F13" s="149" t="s">
        <v>159</v>
      </c>
      <c r="G13" s="149">
        <v>2009</v>
      </c>
      <c r="H13" s="14">
        <v>8.4700000000000006</v>
      </c>
      <c r="I13" s="15">
        <f t="shared" si="0"/>
        <v>5</v>
      </c>
      <c r="J13" s="14">
        <v>11.13</v>
      </c>
      <c r="K13" s="15">
        <f t="shared" si="1"/>
        <v>8</v>
      </c>
      <c r="L13" s="14">
        <v>16.600000000000001</v>
      </c>
      <c r="M13" s="15">
        <f t="shared" si="2"/>
        <v>18</v>
      </c>
      <c r="N13" s="127">
        <v>304</v>
      </c>
      <c r="O13" s="14">
        <v>4</v>
      </c>
      <c r="P13" s="15">
        <f t="shared" si="3"/>
        <v>15</v>
      </c>
      <c r="Q13" s="15">
        <f t="shared" si="4"/>
        <v>46</v>
      </c>
      <c r="R13" s="16">
        <f t="shared" si="5"/>
        <v>10</v>
      </c>
      <c r="S13" s="16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</row>
    <row r="14" spans="1:31" ht="14.25" x14ac:dyDescent="0.2">
      <c r="A14" s="109">
        <v>247</v>
      </c>
      <c r="B14" s="109" t="s">
        <v>341</v>
      </c>
      <c r="C14" s="109">
        <v>19</v>
      </c>
      <c r="D14" s="147" t="s">
        <v>274</v>
      </c>
      <c r="E14" s="147" t="s">
        <v>77</v>
      </c>
      <c r="F14" s="148" t="s">
        <v>18</v>
      </c>
      <c r="G14" s="149">
        <v>2009</v>
      </c>
      <c r="H14" s="14">
        <v>8.8699999999999992</v>
      </c>
      <c r="I14" s="15">
        <f t="shared" si="0"/>
        <v>13</v>
      </c>
      <c r="J14" s="14">
        <v>11.58</v>
      </c>
      <c r="K14" s="15">
        <f t="shared" si="1"/>
        <v>14</v>
      </c>
      <c r="L14" s="14">
        <v>22.96</v>
      </c>
      <c r="M14" s="15">
        <f t="shared" si="2"/>
        <v>11</v>
      </c>
      <c r="N14" s="127">
        <v>332</v>
      </c>
      <c r="O14" s="14">
        <v>7</v>
      </c>
      <c r="P14" s="15">
        <f t="shared" si="3"/>
        <v>9</v>
      </c>
      <c r="Q14" s="15">
        <f t="shared" si="4"/>
        <v>47</v>
      </c>
      <c r="R14" s="16">
        <f t="shared" si="5"/>
        <v>11</v>
      </c>
      <c r="S14" s="16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</row>
    <row r="15" spans="1:31" ht="14.25" x14ac:dyDescent="0.2">
      <c r="A15" s="109">
        <v>248</v>
      </c>
      <c r="B15" s="109" t="s">
        <v>341</v>
      </c>
      <c r="C15" s="109">
        <v>24</v>
      </c>
      <c r="D15" s="150" t="s">
        <v>219</v>
      </c>
      <c r="E15" s="150" t="s">
        <v>77</v>
      </c>
      <c r="F15" s="149" t="s">
        <v>15</v>
      </c>
      <c r="G15" s="149">
        <v>2009</v>
      </c>
      <c r="H15" s="14">
        <v>8.67</v>
      </c>
      <c r="I15" s="15">
        <f t="shared" si="0"/>
        <v>8</v>
      </c>
      <c r="J15" s="14">
        <v>11.73</v>
      </c>
      <c r="K15" s="15">
        <f t="shared" si="1"/>
        <v>15</v>
      </c>
      <c r="L15" s="14">
        <v>16.41</v>
      </c>
      <c r="M15" s="15">
        <f t="shared" si="2"/>
        <v>19</v>
      </c>
      <c r="N15" s="127">
        <v>304</v>
      </c>
      <c r="O15" s="14">
        <v>2</v>
      </c>
      <c r="P15" s="15">
        <f t="shared" si="3"/>
        <v>15</v>
      </c>
      <c r="Q15" s="15">
        <f t="shared" si="4"/>
        <v>57</v>
      </c>
      <c r="R15" s="16">
        <f t="shared" si="5"/>
        <v>12</v>
      </c>
      <c r="S15" s="16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</row>
    <row r="16" spans="1:31" ht="14.25" x14ac:dyDescent="0.2">
      <c r="A16" s="109">
        <v>249</v>
      </c>
      <c r="B16" s="109" t="s">
        <v>341</v>
      </c>
      <c r="C16" s="109">
        <v>9</v>
      </c>
      <c r="D16" s="164" t="s">
        <v>296</v>
      </c>
      <c r="E16" s="164" t="s">
        <v>99</v>
      </c>
      <c r="F16" s="149" t="s">
        <v>159</v>
      </c>
      <c r="G16" s="149">
        <v>2009</v>
      </c>
      <c r="H16" s="14">
        <v>8.9700000000000006</v>
      </c>
      <c r="I16" s="15">
        <f t="shared" si="0"/>
        <v>16</v>
      </c>
      <c r="J16" s="14">
        <v>11.87</v>
      </c>
      <c r="K16" s="15">
        <f t="shared" si="1"/>
        <v>17</v>
      </c>
      <c r="L16" s="14">
        <v>29.27</v>
      </c>
      <c r="M16" s="15">
        <f t="shared" si="2"/>
        <v>4</v>
      </c>
      <c r="N16" s="127">
        <v>299</v>
      </c>
      <c r="O16" s="14">
        <v>3</v>
      </c>
      <c r="P16" s="15">
        <f t="shared" si="3"/>
        <v>21</v>
      </c>
      <c r="Q16" s="15">
        <f t="shared" si="4"/>
        <v>58</v>
      </c>
      <c r="R16" s="16">
        <f t="shared" si="5"/>
        <v>13</v>
      </c>
      <c r="S16" s="16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ht="14.25" x14ac:dyDescent="0.2">
      <c r="A17" s="109">
        <v>250</v>
      </c>
      <c r="B17" s="109" t="s">
        <v>341</v>
      </c>
      <c r="C17" s="109">
        <v>11</v>
      </c>
      <c r="D17" s="164" t="s">
        <v>298</v>
      </c>
      <c r="E17" s="164" t="s">
        <v>175</v>
      </c>
      <c r="F17" s="149" t="s">
        <v>159</v>
      </c>
      <c r="G17" s="149">
        <v>2009</v>
      </c>
      <c r="H17" s="14">
        <v>9.5299999999999994</v>
      </c>
      <c r="I17" s="15">
        <f t="shared" si="0"/>
        <v>23</v>
      </c>
      <c r="J17" s="14">
        <v>11.57</v>
      </c>
      <c r="K17" s="15">
        <f t="shared" si="1"/>
        <v>13</v>
      </c>
      <c r="L17" s="14">
        <v>28.38</v>
      </c>
      <c r="M17" s="15">
        <f t="shared" si="2"/>
        <v>5</v>
      </c>
      <c r="N17" s="127">
        <v>302</v>
      </c>
      <c r="O17" s="14">
        <v>2</v>
      </c>
      <c r="P17" s="15">
        <f t="shared" si="3"/>
        <v>18</v>
      </c>
      <c r="Q17" s="15">
        <f t="shared" si="4"/>
        <v>59</v>
      </c>
      <c r="R17" s="16">
        <f t="shared" si="5"/>
        <v>14</v>
      </c>
      <c r="S17" s="16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</row>
    <row r="18" spans="1:31" ht="14.25" x14ac:dyDescent="0.2">
      <c r="A18" s="109">
        <v>251</v>
      </c>
      <c r="B18" s="109" t="s">
        <v>341</v>
      </c>
      <c r="C18" s="109">
        <v>27</v>
      </c>
      <c r="D18" s="163" t="s">
        <v>180</v>
      </c>
      <c r="E18" s="163" t="s">
        <v>181</v>
      </c>
      <c r="F18" s="149" t="s">
        <v>178</v>
      </c>
      <c r="G18" s="149">
        <v>2009</v>
      </c>
      <c r="H18" s="14">
        <v>9.11</v>
      </c>
      <c r="I18" s="15">
        <f t="shared" si="0"/>
        <v>17</v>
      </c>
      <c r="J18" s="14">
        <v>10.98</v>
      </c>
      <c r="K18" s="15">
        <f t="shared" si="1"/>
        <v>5</v>
      </c>
      <c r="L18" s="14">
        <v>14.41</v>
      </c>
      <c r="M18" s="15">
        <f t="shared" si="2"/>
        <v>25</v>
      </c>
      <c r="N18" s="127">
        <v>323</v>
      </c>
      <c r="O18" s="14">
        <v>4</v>
      </c>
      <c r="P18" s="15">
        <f t="shared" si="3"/>
        <v>12</v>
      </c>
      <c r="Q18" s="15">
        <f t="shared" si="4"/>
        <v>59</v>
      </c>
      <c r="R18" s="16">
        <f t="shared" si="5"/>
        <v>14</v>
      </c>
      <c r="S18" s="16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</row>
    <row r="19" spans="1:31" ht="14.25" x14ac:dyDescent="0.2">
      <c r="A19" s="109">
        <v>252</v>
      </c>
      <c r="B19" s="109" t="s">
        <v>341</v>
      </c>
      <c r="C19" s="109">
        <v>34</v>
      </c>
      <c r="D19" s="164" t="s">
        <v>356</v>
      </c>
      <c r="E19" s="164" t="s">
        <v>135</v>
      </c>
      <c r="F19" s="157" t="s">
        <v>342</v>
      </c>
      <c r="G19" s="157">
        <v>2009</v>
      </c>
      <c r="H19" s="14">
        <v>9.23</v>
      </c>
      <c r="I19" s="15">
        <f t="shared" si="0"/>
        <v>19</v>
      </c>
      <c r="J19" s="14">
        <v>12.93</v>
      </c>
      <c r="K19" s="15">
        <f t="shared" si="1"/>
        <v>23</v>
      </c>
      <c r="L19" s="14">
        <v>26.2</v>
      </c>
      <c r="M19" s="15">
        <f t="shared" si="2"/>
        <v>6</v>
      </c>
      <c r="N19" s="127">
        <v>310</v>
      </c>
      <c r="O19" s="14"/>
      <c r="P19" s="15">
        <f t="shared" si="3"/>
        <v>13</v>
      </c>
      <c r="Q19" s="15">
        <f t="shared" si="4"/>
        <v>61</v>
      </c>
      <c r="R19" s="16">
        <f t="shared" si="5"/>
        <v>16</v>
      </c>
      <c r="S19" s="16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</row>
    <row r="20" spans="1:31" ht="14.25" x14ac:dyDescent="0.2">
      <c r="A20" s="109">
        <v>253</v>
      </c>
      <c r="B20" s="109" t="s">
        <v>341</v>
      </c>
      <c r="C20" s="109">
        <v>10</v>
      </c>
      <c r="D20" s="164" t="s">
        <v>297</v>
      </c>
      <c r="E20" s="164" t="s">
        <v>197</v>
      </c>
      <c r="F20" s="149" t="s">
        <v>159</v>
      </c>
      <c r="G20" s="149">
        <v>2009</v>
      </c>
      <c r="H20" s="14">
        <v>8.76</v>
      </c>
      <c r="I20" s="15">
        <f t="shared" si="0"/>
        <v>11</v>
      </c>
      <c r="J20" s="14">
        <v>11.99</v>
      </c>
      <c r="K20" s="15">
        <f t="shared" si="1"/>
        <v>18</v>
      </c>
      <c r="L20" s="14">
        <v>15.73</v>
      </c>
      <c r="M20" s="15">
        <f t="shared" si="2"/>
        <v>22</v>
      </c>
      <c r="N20" s="127">
        <v>325</v>
      </c>
      <c r="O20" s="14">
        <v>3</v>
      </c>
      <c r="P20" s="15">
        <f t="shared" si="3"/>
        <v>11</v>
      </c>
      <c r="Q20" s="15">
        <f t="shared" si="4"/>
        <v>62</v>
      </c>
      <c r="R20" s="16">
        <f t="shared" si="5"/>
        <v>17</v>
      </c>
      <c r="S20" s="16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</row>
    <row r="21" spans="1:31" ht="14.25" x14ac:dyDescent="0.2">
      <c r="A21" s="109">
        <v>254</v>
      </c>
      <c r="B21" s="109" t="s">
        <v>341</v>
      </c>
      <c r="C21" s="109">
        <v>17</v>
      </c>
      <c r="D21" s="147" t="s">
        <v>104</v>
      </c>
      <c r="E21" s="147" t="s">
        <v>105</v>
      </c>
      <c r="F21" s="148" t="s">
        <v>18</v>
      </c>
      <c r="G21" s="149">
        <v>2009</v>
      </c>
      <c r="H21" s="14">
        <v>8.91</v>
      </c>
      <c r="I21" s="15">
        <f t="shared" si="0"/>
        <v>15</v>
      </c>
      <c r="J21" s="14">
        <v>11.55</v>
      </c>
      <c r="K21" s="15">
        <f t="shared" si="1"/>
        <v>12</v>
      </c>
      <c r="L21" s="14">
        <v>13.78</v>
      </c>
      <c r="M21" s="15">
        <f t="shared" si="2"/>
        <v>26</v>
      </c>
      <c r="N21" s="127">
        <v>307</v>
      </c>
      <c r="O21" s="14">
        <v>6</v>
      </c>
      <c r="P21" s="15">
        <f t="shared" si="3"/>
        <v>14</v>
      </c>
      <c r="Q21" s="15">
        <f t="shared" si="4"/>
        <v>67</v>
      </c>
      <c r="R21" s="16">
        <f t="shared" si="5"/>
        <v>18</v>
      </c>
      <c r="S21" s="16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</row>
    <row r="22" spans="1:31" ht="14.25" x14ac:dyDescent="0.2">
      <c r="A22" s="109">
        <v>256</v>
      </c>
      <c r="B22" s="109" t="s">
        <v>341</v>
      </c>
      <c r="C22" s="109">
        <v>5</v>
      </c>
      <c r="D22" s="164" t="s">
        <v>171</v>
      </c>
      <c r="E22" s="164" t="s">
        <v>75</v>
      </c>
      <c r="F22" s="149" t="s">
        <v>159</v>
      </c>
      <c r="G22" s="149">
        <v>2009</v>
      </c>
      <c r="H22" s="14">
        <v>9.36</v>
      </c>
      <c r="I22" s="15">
        <f t="shared" si="0"/>
        <v>21</v>
      </c>
      <c r="J22" s="14">
        <v>13.11</v>
      </c>
      <c r="K22" s="15">
        <f t="shared" si="1"/>
        <v>24</v>
      </c>
      <c r="L22" s="131">
        <v>30.56</v>
      </c>
      <c r="M22" s="130">
        <f t="shared" si="2"/>
        <v>3</v>
      </c>
      <c r="N22" s="127">
        <v>297</v>
      </c>
      <c r="O22" s="14">
        <v>1</v>
      </c>
      <c r="P22" s="15">
        <f t="shared" si="3"/>
        <v>22</v>
      </c>
      <c r="Q22" s="15">
        <f t="shared" si="4"/>
        <v>70</v>
      </c>
      <c r="R22" s="16">
        <f t="shared" si="5"/>
        <v>19</v>
      </c>
      <c r="S22" s="16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</row>
    <row r="23" spans="1:31" ht="14.25" x14ac:dyDescent="0.2">
      <c r="A23" s="109">
        <v>257</v>
      </c>
      <c r="B23" s="109" t="s">
        <v>341</v>
      </c>
      <c r="C23" s="109">
        <v>26</v>
      </c>
      <c r="D23" s="151" t="s">
        <v>253</v>
      </c>
      <c r="E23" s="166" t="s">
        <v>123</v>
      </c>
      <c r="F23" s="149" t="s">
        <v>178</v>
      </c>
      <c r="G23" s="149">
        <v>2009</v>
      </c>
      <c r="H23" s="14">
        <v>8.8800000000000008</v>
      </c>
      <c r="I23" s="15">
        <f t="shared" si="0"/>
        <v>14</v>
      </c>
      <c r="J23" s="14">
        <v>12</v>
      </c>
      <c r="K23" s="15">
        <f t="shared" si="1"/>
        <v>19</v>
      </c>
      <c r="L23" s="14">
        <v>22.1</v>
      </c>
      <c r="M23" s="15">
        <f t="shared" si="2"/>
        <v>14</v>
      </c>
      <c r="N23" s="127">
        <v>292</v>
      </c>
      <c r="O23" s="14">
        <v>5</v>
      </c>
      <c r="P23" s="15">
        <f t="shared" si="3"/>
        <v>24</v>
      </c>
      <c r="Q23" s="15">
        <f t="shared" si="4"/>
        <v>71</v>
      </c>
      <c r="R23" s="16">
        <f t="shared" si="5"/>
        <v>20</v>
      </c>
      <c r="S23" s="16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</row>
    <row r="24" spans="1:31" ht="14.25" x14ac:dyDescent="0.2">
      <c r="A24" s="109">
        <v>258</v>
      </c>
      <c r="B24" s="109" t="s">
        <v>341</v>
      </c>
      <c r="C24" s="109">
        <v>7</v>
      </c>
      <c r="D24" s="164" t="s">
        <v>172</v>
      </c>
      <c r="E24" s="164" t="s">
        <v>54</v>
      </c>
      <c r="F24" s="149" t="s">
        <v>159</v>
      </c>
      <c r="G24" s="149">
        <v>2009</v>
      </c>
      <c r="H24" s="14">
        <v>9.27</v>
      </c>
      <c r="I24" s="15">
        <f t="shared" si="0"/>
        <v>20</v>
      </c>
      <c r="J24" s="14">
        <v>12.33</v>
      </c>
      <c r="K24" s="15">
        <f t="shared" si="1"/>
        <v>20</v>
      </c>
      <c r="L24" s="14">
        <v>17.03</v>
      </c>
      <c r="M24" s="15">
        <f t="shared" si="2"/>
        <v>17</v>
      </c>
      <c r="N24" s="127">
        <v>297</v>
      </c>
      <c r="O24" s="14">
        <v>1</v>
      </c>
      <c r="P24" s="15">
        <f t="shared" si="3"/>
        <v>22</v>
      </c>
      <c r="Q24" s="15">
        <f t="shared" si="4"/>
        <v>79</v>
      </c>
      <c r="R24" s="16">
        <f t="shared" si="5"/>
        <v>21</v>
      </c>
      <c r="S24" s="16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</row>
    <row r="25" spans="1:31" ht="14.25" x14ac:dyDescent="0.2">
      <c r="A25" s="109">
        <v>259</v>
      </c>
      <c r="B25" s="109" t="s">
        <v>341</v>
      </c>
      <c r="C25" s="109">
        <v>15</v>
      </c>
      <c r="D25" s="147" t="s">
        <v>216</v>
      </c>
      <c r="E25" s="147" t="s">
        <v>197</v>
      </c>
      <c r="F25" s="148" t="s">
        <v>18</v>
      </c>
      <c r="G25" s="149">
        <v>2009</v>
      </c>
      <c r="H25" s="14">
        <v>9.18</v>
      </c>
      <c r="I25" s="15">
        <f t="shared" si="0"/>
        <v>18</v>
      </c>
      <c r="J25" s="14">
        <v>11.79</v>
      </c>
      <c r="K25" s="15">
        <f t="shared" si="1"/>
        <v>16</v>
      </c>
      <c r="L25" s="14">
        <v>16.02</v>
      </c>
      <c r="M25" s="15">
        <f t="shared" si="2"/>
        <v>21</v>
      </c>
      <c r="N25" s="127">
        <v>269</v>
      </c>
      <c r="O25" s="14">
        <v>3</v>
      </c>
      <c r="P25" s="15">
        <f t="shared" si="3"/>
        <v>26</v>
      </c>
      <c r="Q25" s="15">
        <f t="shared" si="4"/>
        <v>81</v>
      </c>
      <c r="R25" s="16">
        <f t="shared" si="5"/>
        <v>22</v>
      </c>
      <c r="S25" s="16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ht="14.25" x14ac:dyDescent="0.2">
      <c r="A26" s="109">
        <v>260</v>
      </c>
      <c r="B26" s="109" t="s">
        <v>341</v>
      </c>
      <c r="C26" s="109">
        <v>3</v>
      </c>
      <c r="D26" s="167" t="s">
        <v>100</v>
      </c>
      <c r="E26" s="167" t="s">
        <v>62</v>
      </c>
      <c r="F26" s="149" t="s">
        <v>146</v>
      </c>
      <c r="G26" s="149">
        <v>2009</v>
      </c>
      <c r="H26" s="14">
        <v>9.4</v>
      </c>
      <c r="I26" s="15">
        <f t="shared" si="0"/>
        <v>22</v>
      </c>
      <c r="J26" s="14">
        <v>12.49</v>
      </c>
      <c r="K26" s="15">
        <f t="shared" si="1"/>
        <v>21</v>
      </c>
      <c r="L26" s="14">
        <v>15.23</v>
      </c>
      <c r="M26" s="15">
        <f t="shared" si="2"/>
        <v>23</v>
      </c>
      <c r="N26" s="127">
        <v>303</v>
      </c>
      <c r="O26" s="14">
        <v>10</v>
      </c>
      <c r="P26" s="15">
        <f t="shared" si="3"/>
        <v>17</v>
      </c>
      <c r="Q26" s="15">
        <f t="shared" si="4"/>
        <v>83</v>
      </c>
      <c r="R26" s="16">
        <f t="shared" si="5"/>
        <v>23</v>
      </c>
      <c r="S26" s="16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</row>
    <row r="27" spans="1:31" ht="14.25" x14ac:dyDescent="0.2">
      <c r="A27" s="109">
        <v>261</v>
      </c>
      <c r="B27" s="109" t="s">
        <v>341</v>
      </c>
      <c r="C27" s="109">
        <v>22</v>
      </c>
      <c r="D27" s="150" t="s">
        <v>67</v>
      </c>
      <c r="E27" s="150" t="s">
        <v>105</v>
      </c>
      <c r="F27" s="149" t="s">
        <v>15</v>
      </c>
      <c r="G27" s="149">
        <v>2009</v>
      </c>
      <c r="H27" s="14">
        <v>10.15</v>
      </c>
      <c r="I27" s="15">
        <f t="shared" si="0"/>
        <v>26</v>
      </c>
      <c r="J27" s="14">
        <v>13.26</v>
      </c>
      <c r="K27" s="15">
        <f t="shared" si="1"/>
        <v>25</v>
      </c>
      <c r="L27" s="14">
        <v>22.87</v>
      </c>
      <c r="M27" s="15">
        <f t="shared" si="2"/>
        <v>12</v>
      </c>
      <c r="N27" s="127">
        <v>290</v>
      </c>
      <c r="O27" s="14">
        <v>1</v>
      </c>
      <c r="P27" s="15">
        <f t="shared" si="3"/>
        <v>25</v>
      </c>
      <c r="Q27" s="15">
        <f t="shared" si="4"/>
        <v>88</v>
      </c>
      <c r="R27" s="16">
        <f t="shared" si="5"/>
        <v>24</v>
      </c>
      <c r="S27" s="16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ht="14.25" x14ac:dyDescent="0.2">
      <c r="A28" s="109">
        <v>262</v>
      </c>
      <c r="B28" s="109" t="s">
        <v>341</v>
      </c>
      <c r="C28" s="109">
        <v>20</v>
      </c>
      <c r="D28" s="147" t="s">
        <v>70</v>
      </c>
      <c r="E28" s="147" t="s">
        <v>217</v>
      </c>
      <c r="F28" s="148" t="s">
        <v>18</v>
      </c>
      <c r="G28" s="149">
        <v>2009</v>
      </c>
      <c r="H28" s="14">
        <v>9.81</v>
      </c>
      <c r="I28" s="15">
        <f t="shared" si="0"/>
        <v>25</v>
      </c>
      <c r="J28" s="14">
        <v>12.73</v>
      </c>
      <c r="K28" s="15">
        <f t="shared" si="1"/>
        <v>22</v>
      </c>
      <c r="L28" s="14">
        <v>17.600000000000001</v>
      </c>
      <c r="M28" s="15">
        <f t="shared" si="2"/>
        <v>16</v>
      </c>
      <c r="N28" s="127">
        <v>225</v>
      </c>
      <c r="O28" s="14">
        <v>4</v>
      </c>
      <c r="P28" s="15">
        <f t="shared" si="3"/>
        <v>29</v>
      </c>
      <c r="Q28" s="15">
        <f t="shared" si="4"/>
        <v>92</v>
      </c>
      <c r="R28" s="16">
        <f t="shared" si="5"/>
        <v>25</v>
      </c>
      <c r="S28" s="16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</row>
    <row r="29" spans="1:31" ht="14.25" x14ac:dyDescent="0.2">
      <c r="A29" s="109">
        <v>264</v>
      </c>
      <c r="B29" s="109" t="s">
        <v>341</v>
      </c>
      <c r="C29" s="109">
        <v>23</v>
      </c>
      <c r="D29" s="152" t="s">
        <v>332</v>
      </c>
      <c r="E29" s="152" t="s">
        <v>333</v>
      </c>
      <c r="F29" s="153" t="s">
        <v>15</v>
      </c>
      <c r="G29" s="149">
        <v>2009</v>
      </c>
      <c r="H29" s="14">
        <v>10.18</v>
      </c>
      <c r="I29" s="15">
        <f t="shared" si="0"/>
        <v>27</v>
      </c>
      <c r="J29" s="14">
        <v>13.31</v>
      </c>
      <c r="K29" s="15">
        <f t="shared" si="1"/>
        <v>26</v>
      </c>
      <c r="L29" s="14">
        <v>16.05</v>
      </c>
      <c r="M29" s="15">
        <f t="shared" si="2"/>
        <v>20</v>
      </c>
      <c r="N29" s="127">
        <v>300</v>
      </c>
      <c r="O29" s="14">
        <v>4</v>
      </c>
      <c r="P29" s="15">
        <f t="shared" si="3"/>
        <v>20</v>
      </c>
      <c r="Q29" s="15">
        <f t="shared" si="4"/>
        <v>93</v>
      </c>
      <c r="R29" s="16">
        <f t="shared" si="5"/>
        <v>26</v>
      </c>
      <c r="S29" s="16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</row>
    <row r="30" spans="1:31" ht="14.25" x14ac:dyDescent="0.2">
      <c r="A30" s="109">
        <v>76</v>
      </c>
      <c r="B30" s="109" t="s">
        <v>341</v>
      </c>
      <c r="C30" s="109">
        <v>25</v>
      </c>
      <c r="D30" s="150" t="s">
        <v>334</v>
      </c>
      <c r="E30" s="150" t="s">
        <v>215</v>
      </c>
      <c r="F30" s="149" t="s">
        <v>15</v>
      </c>
      <c r="G30" s="149">
        <v>2009</v>
      </c>
      <c r="H30" s="14">
        <v>9.6300000000000008</v>
      </c>
      <c r="I30" s="15">
        <f t="shared" si="0"/>
        <v>24</v>
      </c>
      <c r="J30" s="14">
        <v>13.42</v>
      </c>
      <c r="K30" s="15">
        <f t="shared" si="1"/>
        <v>27</v>
      </c>
      <c r="L30" s="14">
        <v>15.18</v>
      </c>
      <c r="M30" s="15">
        <f t="shared" si="2"/>
        <v>24</v>
      </c>
      <c r="N30" s="127">
        <v>301</v>
      </c>
      <c r="O30" s="14">
        <v>5</v>
      </c>
      <c r="P30" s="15">
        <f t="shared" si="3"/>
        <v>19</v>
      </c>
      <c r="Q30" s="15">
        <f t="shared" si="4"/>
        <v>94</v>
      </c>
      <c r="R30" s="16">
        <f t="shared" si="5"/>
        <v>27</v>
      </c>
      <c r="S30" s="16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</row>
    <row r="31" spans="1:31" ht="14.25" x14ac:dyDescent="0.2">
      <c r="A31" s="109">
        <v>77</v>
      </c>
      <c r="B31" s="109" t="s">
        <v>341</v>
      </c>
      <c r="C31" s="109">
        <v>4</v>
      </c>
      <c r="D31" s="164" t="s">
        <v>169</v>
      </c>
      <c r="E31" s="164" t="s">
        <v>170</v>
      </c>
      <c r="F31" s="149" t="s">
        <v>159</v>
      </c>
      <c r="G31" s="149">
        <v>2009</v>
      </c>
      <c r="H31" s="14">
        <v>10.36</v>
      </c>
      <c r="I31" s="15">
        <f t="shared" si="0"/>
        <v>28</v>
      </c>
      <c r="J31" s="14">
        <v>14.02</v>
      </c>
      <c r="K31" s="15">
        <f t="shared" si="1"/>
        <v>29</v>
      </c>
      <c r="L31" s="14">
        <v>13.57</v>
      </c>
      <c r="M31" s="15">
        <f t="shared" si="2"/>
        <v>27</v>
      </c>
      <c r="N31" s="127">
        <v>256</v>
      </c>
      <c r="O31" s="14">
        <v>3</v>
      </c>
      <c r="P31" s="15">
        <f t="shared" si="3"/>
        <v>27</v>
      </c>
      <c r="Q31" s="15">
        <f t="shared" si="4"/>
        <v>111</v>
      </c>
      <c r="R31" s="16">
        <f t="shared" si="5"/>
        <v>28</v>
      </c>
      <c r="S31" s="16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</row>
    <row r="32" spans="1:31" ht="14.25" x14ac:dyDescent="0.2">
      <c r="A32" s="109">
        <v>79</v>
      </c>
      <c r="B32" s="109" t="s">
        <v>341</v>
      </c>
      <c r="C32" s="109">
        <v>28</v>
      </c>
      <c r="D32" s="163" t="s">
        <v>256</v>
      </c>
      <c r="E32" s="163" t="s">
        <v>79</v>
      </c>
      <c r="F32" s="149" t="s">
        <v>178</v>
      </c>
      <c r="G32" s="149">
        <v>2009</v>
      </c>
      <c r="H32" s="14">
        <v>10.5</v>
      </c>
      <c r="I32" s="15">
        <f t="shared" si="0"/>
        <v>29</v>
      </c>
      <c r="J32" s="14">
        <v>13.54</v>
      </c>
      <c r="K32" s="15">
        <f t="shared" si="1"/>
        <v>28</v>
      </c>
      <c r="L32" s="14">
        <v>11.99</v>
      </c>
      <c r="M32" s="15">
        <f t="shared" si="2"/>
        <v>28</v>
      </c>
      <c r="N32" s="127">
        <v>243</v>
      </c>
      <c r="O32" s="14">
        <v>5</v>
      </c>
      <c r="P32" s="15">
        <f t="shared" si="3"/>
        <v>28</v>
      </c>
      <c r="Q32" s="15">
        <f t="shared" si="4"/>
        <v>113</v>
      </c>
      <c r="R32" s="16">
        <f t="shared" si="5"/>
        <v>29</v>
      </c>
      <c r="S32" s="16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</row>
    <row r="33" spans="1:32" x14ac:dyDescent="0.2">
      <c r="A33" s="109"/>
      <c r="B33" s="109"/>
      <c r="C33" s="109"/>
      <c r="D33" s="109"/>
      <c r="E33" s="109"/>
      <c r="F33" s="19"/>
      <c r="G33" s="19"/>
      <c r="H33" s="14"/>
      <c r="I33" s="15"/>
      <c r="J33" s="14"/>
      <c r="K33" s="15"/>
      <c r="L33" s="14"/>
      <c r="M33" s="15"/>
      <c r="N33" s="14"/>
      <c r="O33" s="14"/>
      <c r="P33" s="15"/>
      <c r="Q33" s="15"/>
      <c r="R33" s="16"/>
      <c r="S33" s="16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21"/>
    </row>
    <row r="34" spans="1:32" x14ac:dyDescent="0.2">
      <c r="A34" s="109"/>
      <c r="B34" s="109"/>
      <c r="C34" s="109"/>
      <c r="D34" s="109"/>
      <c r="E34" s="109"/>
      <c r="F34" s="19"/>
      <c r="G34" s="19"/>
      <c r="H34" s="14"/>
      <c r="I34" s="15"/>
      <c r="J34" s="14"/>
      <c r="K34" s="15"/>
      <c r="L34" s="14"/>
      <c r="M34" s="15"/>
      <c r="N34" s="14"/>
      <c r="O34" s="14"/>
      <c r="P34" s="15"/>
      <c r="Q34" s="15"/>
      <c r="R34" s="16"/>
      <c r="S34" s="16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21"/>
    </row>
    <row r="35" spans="1:32" x14ac:dyDescent="0.2">
      <c r="A35" s="109"/>
      <c r="B35" s="109"/>
      <c r="C35" s="109"/>
      <c r="D35" s="109"/>
      <c r="E35" s="109"/>
      <c r="F35" s="19"/>
      <c r="G35" s="19"/>
      <c r="H35" s="14"/>
      <c r="I35" s="15"/>
      <c r="J35" s="14"/>
      <c r="K35" s="15"/>
      <c r="L35" s="14"/>
      <c r="M35" s="15"/>
      <c r="N35" s="14"/>
      <c r="O35" s="14"/>
      <c r="P35" s="15"/>
      <c r="Q35" s="15"/>
      <c r="R35" s="16"/>
      <c r="S35" s="16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21"/>
    </row>
    <row r="36" spans="1:32" x14ac:dyDescent="0.2">
      <c r="A36" s="109"/>
      <c r="B36" s="109"/>
      <c r="C36" s="109"/>
      <c r="D36" s="109"/>
      <c r="E36" s="109"/>
      <c r="F36" s="19"/>
      <c r="G36" s="19"/>
      <c r="H36" s="14"/>
      <c r="I36" s="15"/>
      <c r="J36" s="14"/>
      <c r="K36" s="15"/>
      <c r="L36" s="14"/>
      <c r="M36" s="15"/>
      <c r="N36" s="14"/>
      <c r="O36" s="14"/>
      <c r="P36" s="15"/>
      <c r="Q36" s="15"/>
      <c r="R36" s="16"/>
      <c r="S36" s="16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21"/>
    </row>
    <row r="37" spans="1:32" x14ac:dyDescent="0.2">
      <c r="A37" s="109"/>
      <c r="B37" s="109"/>
      <c r="C37" s="109"/>
      <c r="D37" s="109"/>
      <c r="E37" s="109"/>
      <c r="F37" s="19"/>
      <c r="G37" s="19"/>
      <c r="H37" s="14"/>
      <c r="I37" s="15"/>
      <c r="J37" s="14"/>
      <c r="K37" s="15"/>
      <c r="L37" s="14"/>
      <c r="M37" s="15"/>
      <c r="N37" s="14"/>
      <c r="O37" s="14"/>
      <c r="P37" s="15"/>
      <c r="Q37" s="15"/>
      <c r="R37" s="16"/>
      <c r="S37" s="16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21"/>
    </row>
    <row r="38" spans="1:32" x14ac:dyDescent="0.2">
      <c r="A38" s="109"/>
      <c r="B38" s="109"/>
      <c r="C38" s="109"/>
      <c r="D38" s="109"/>
      <c r="E38" s="109"/>
      <c r="F38" s="19"/>
      <c r="G38" s="19"/>
      <c r="H38" s="14"/>
      <c r="I38" s="15"/>
      <c r="J38" s="14"/>
      <c r="K38" s="15"/>
      <c r="L38" s="14"/>
      <c r="M38" s="14">
        <f>29+'Hoši přípr 2008'!N203</f>
        <v>29</v>
      </c>
      <c r="N38" s="14"/>
      <c r="O38" s="14"/>
      <c r="P38" s="15"/>
      <c r="Q38" s="15"/>
      <c r="R38" s="16"/>
      <c r="S38" s="16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</row>
    <row r="39" spans="1:32" x14ac:dyDescent="0.2">
      <c r="A39" s="109"/>
      <c r="B39" s="109"/>
      <c r="C39" s="109"/>
      <c r="D39" s="109"/>
      <c r="E39" s="109"/>
      <c r="F39" s="19"/>
      <c r="G39" s="19"/>
      <c r="H39" s="14"/>
      <c r="I39" s="15"/>
      <c r="J39" s="14"/>
      <c r="K39" s="15"/>
      <c r="L39" s="14"/>
      <c r="M39" s="15"/>
      <c r="N39" s="14"/>
      <c r="O39" s="14"/>
      <c r="P39" s="15"/>
      <c r="Q39" s="15"/>
      <c r="R39" s="16"/>
      <c r="S39" s="16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</row>
    <row r="40" spans="1:32" x14ac:dyDescent="0.2">
      <c r="A40" s="109"/>
      <c r="B40" s="109"/>
      <c r="C40" s="109"/>
      <c r="D40" s="109"/>
      <c r="E40" s="109"/>
      <c r="F40" s="19"/>
      <c r="G40" s="19"/>
      <c r="H40" s="14"/>
      <c r="I40" s="15"/>
      <c r="J40" s="14"/>
      <c r="K40" s="15"/>
      <c r="L40" s="14"/>
      <c r="M40" s="15"/>
      <c r="N40" s="14"/>
      <c r="O40" s="14"/>
      <c r="P40" s="15"/>
      <c r="Q40" s="15"/>
      <c r="R40" s="16"/>
      <c r="S40" s="16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</row>
    <row r="41" spans="1:32" x14ac:dyDescent="0.2">
      <c r="A41" s="109"/>
      <c r="B41" s="109"/>
      <c r="C41" s="109"/>
      <c r="D41" s="109"/>
      <c r="E41" s="109"/>
      <c r="F41" s="19"/>
      <c r="G41" s="19"/>
      <c r="H41" s="14"/>
      <c r="I41" s="15"/>
      <c r="J41" s="14"/>
      <c r="K41" s="15"/>
      <c r="L41" s="14"/>
      <c r="M41" s="15"/>
      <c r="N41" s="14"/>
      <c r="O41" s="14"/>
      <c r="P41" s="15"/>
      <c r="Q41" s="15"/>
      <c r="R41" s="16"/>
      <c r="S41" s="16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</row>
    <row r="42" spans="1:32" x14ac:dyDescent="0.2">
      <c r="I42" s="22"/>
      <c r="K42" s="22"/>
      <c r="M42" s="22"/>
      <c r="P42" s="22"/>
      <c r="Q42" s="22"/>
      <c r="R42" s="23"/>
      <c r="S42" s="23"/>
    </row>
    <row r="43" spans="1:32" x14ac:dyDescent="0.2">
      <c r="I43" s="22"/>
      <c r="K43" s="22"/>
      <c r="M43" s="22"/>
      <c r="P43" s="22"/>
      <c r="Q43" s="22"/>
      <c r="R43" s="23"/>
      <c r="S43" s="23"/>
    </row>
    <row r="44" spans="1:32" x14ac:dyDescent="0.2">
      <c r="I44" s="22"/>
      <c r="K44" s="22"/>
      <c r="M44" s="22"/>
      <c r="P44" s="22"/>
      <c r="Q44" s="22"/>
      <c r="R44" s="23"/>
      <c r="S44" s="23"/>
    </row>
    <row r="45" spans="1:32" x14ac:dyDescent="0.2">
      <c r="I45" s="22"/>
      <c r="K45" s="22"/>
      <c r="M45" s="22"/>
      <c r="P45" s="22"/>
      <c r="Q45" s="22"/>
      <c r="R45" s="23"/>
      <c r="S45" s="23"/>
    </row>
    <row r="46" spans="1:32" x14ac:dyDescent="0.2">
      <c r="I46" s="22"/>
      <c r="K46" s="22"/>
      <c r="M46" s="22"/>
      <c r="P46" s="22"/>
      <c r="Q46" s="22"/>
      <c r="R46" s="23"/>
      <c r="S46" s="23"/>
    </row>
    <row r="47" spans="1:32" x14ac:dyDescent="0.2">
      <c r="I47" s="22"/>
      <c r="K47" s="22"/>
      <c r="M47" s="22"/>
      <c r="P47" s="22"/>
      <c r="Q47" s="22"/>
      <c r="R47" s="23"/>
      <c r="S47" s="23"/>
    </row>
    <row r="48" spans="1:32" x14ac:dyDescent="0.2">
      <c r="I48" s="22"/>
      <c r="K48" s="22"/>
      <c r="M48" s="22"/>
      <c r="P48" s="22"/>
      <c r="Q48" s="22"/>
      <c r="R48" s="23"/>
      <c r="S48" s="23"/>
    </row>
    <row r="49" spans="9:19" x14ac:dyDescent="0.2">
      <c r="I49" s="22"/>
      <c r="K49" s="22"/>
      <c r="M49" s="22"/>
      <c r="P49" s="22"/>
      <c r="Q49" s="22"/>
      <c r="R49" s="23"/>
      <c r="S49" s="23"/>
    </row>
    <row r="50" spans="9:19" x14ac:dyDescent="0.2">
      <c r="I50" s="22"/>
      <c r="K50" s="22"/>
      <c r="M50" s="22"/>
      <c r="P50" s="22"/>
      <c r="Q50" s="22"/>
      <c r="R50" s="23"/>
      <c r="S50" s="23"/>
    </row>
    <row r="51" spans="9:19" x14ac:dyDescent="0.2">
      <c r="I51" s="22"/>
      <c r="K51" s="22"/>
      <c r="M51" s="22"/>
      <c r="P51" s="22"/>
      <c r="Q51" s="22"/>
      <c r="R51" s="23"/>
      <c r="S51" s="23"/>
    </row>
    <row r="52" spans="9:19" x14ac:dyDescent="0.2">
      <c r="I52" s="22"/>
      <c r="K52" s="22"/>
      <c r="M52" s="22"/>
      <c r="P52" s="22"/>
      <c r="Q52" s="22"/>
      <c r="R52" s="23"/>
      <c r="S52" s="23"/>
    </row>
    <row r="53" spans="9:19" x14ac:dyDescent="0.2">
      <c r="I53" s="22"/>
      <c r="K53" s="22"/>
      <c r="M53" s="22"/>
      <c r="P53" s="22"/>
      <c r="Q53" s="22"/>
      <c r="R53" s="23"/>
      <c r="S53" s="23"/>
    </row>
    <row r="54" spans="9:19" x14ac:dyDescent="0.2">
      <c r="I54" s="22"/>
      <c r="K54" s="22"/>
      <c r="M54" s="22"/>
      <c r="P54" s="22"/>
      <c r="Q54" s="22"/>
      <c r="R54" s="23"/>
      <c r="S54" s="23"/>
    </row>
    <row r="55" spans="9:19" x14ac:dyDescent="0.2">
      <c r="I55" s="22"/>
      <c r="K55" s="22"/>
      <c r="M55" s="22"/>
      <c r="P55" s="22"/>
      <c r="Q55" s="22"/>
      <c r="R55" s="23"/>
      <c r="S55" s="23"/>
    </row>
    <row r="56" spans="9:19" x14ac:dyDescent="0.2">
      <c r="I56" s="22"/>
      <c r="K56" s="22"/>
      <c r="M56" s="22"/>
      <c r="P56" s="22"/>
      <c r="Q56" s="22"/>
      <c r="R56" s="23"/>
      <c r="S56" s="23"/>
    </row>
    <row r="57" spans="9:19" x14ac:dyDescent="0.2">
      <c r="I57" s="22"/>
      <c r="K57" s="22"/>
      <c r="M57" s="22"/>
      <c r="P57" s="22"/>
      <c r="Q57" s="22"/>
      <c r="R57" s="23"/>
      <c r="S57" s="23"/>
    </row>
    <row r="58" spans="9:19" x14ac:dyDescent="0.2">
      <c r="I58" s="22"/>
      <c r="K58" s="22"/>
      <c r="M58" s="22"/>
      <c r="P58" s="22"/>
      <c r="Q58" s="22"/>
      <c r="R58" s="23"/>
      <c r="S58" s="23"/>
    </row>
    <row r="59" spans="9:19" x14ac:dyDescent="0.2">
      <c r="I59" s="22"/>
      <c r="K59" s="22"/>
      <c r="M59" s="22"/>
      <c r="P59" s="22"/>
      <c r="Q59" s="22"/>
      <c r="R59" s="23"/>
      <c r="S59" s="23"/>
    </row>
    <row r="60" spans="9:19" x14ac:dyDescent="0.2">
      <c r="I60" s="22"/>
      <c r="K60" s="22"/>
      <c r="M60" s="22"/>
      <c r="P60" s="22"/>
      <c r="Q60" s="22"/>
      <c r="R60" s="23"/>
      <c r="S60" s="23"/>
    </row>
    <row r="61" spans="9:19" x14ac:dyDescent="0.2">
      <c r="I61" s="22"/>
      <c r="K61" s="22"/>
      <c r="M61" s="22"/>
      <c r="P61" s="22"/>
      <c r="Q61" s="22"/>
      <c r="R61" s="23"/>
      <c r="S61" s="23"/>
    </row>
    <row r="62" spans="9:19" x14ac:dyDescent="0.2">
      <c r="I62" s="22"/>
      <c r="K62" s="22"/>
      <c r="M62" s="22"/>
      <c r="P62" s="22"/>
      <c r="Q62" s="22"/>
      <c r="R62" s="23"/>
      <c r="S62" s="23"/>
    </row>
    <row r="63" spans="9:19" x14ac:dyDescent="0.2">
      <c r="I63" s="22"/>
      <c r="K63" s="22"/>
      <c r="M63" s="22"/>
      <c r="P63" s="22"/>
      <c r="Q63" s="22"/>
      <c r="R63" s="23"/>
      <c r="S63" s="23"/>
    </row>
    <row r="64" spans="9:19" x14ac:dyDescent="0.2">
      <c r="I64" s="22"/>
      <c r="K64" s="22"/>
      <c r="M64" s="22"/>
      <c r="P64" s="22"/>
      <c r="Q64" s="22"/>
      <c r="R64" s="23"/>
      <c r="S64" s="23"/>
    </row>
    <row r="65" spans="9:19" x14ac:dyDescent="0.2">
      <c r="I65" s="22"/>
      <c r="K65" s="22"/>
      <c r="M65" s="22"/>
      <c r="P65" s="22"/>
      <c r="Q65" s="22"/>
      <c r="R65" s="23"/>
      <c r="S65" s="23"/>
    </row>
    <row r="66" spans="9:19" x14ac:dyDescent="0.2">
      <c r="I66" s="22"/>
      <c r="K66" s="22"/>
      <c r="M66" s="22"/>
      <c r="P66" s="22"/>
      <c r="Q66" s="22"/>
      <c r="R66" s="23"/>
      <c r="S66" s="23"/>
    </row>
    <row r="67" spans="9:19" x14ac:dyDescent="0.2">
      <c r="I67" s="22"/>
      <c r="K67" s="22"/>
      <c r="M67" s="22"/>
      <c r="P67" s="22"/>
      <c r="Q67" s="22"/>
      <c r="R67" s="23"/>
      <c r="S67" s="23"/>
    </row>
    <row r="68" spans="9:19" x14ac:dyDescent="0.2">
      <c r="I68" s="22"/>
      <c r="K68" s="22"/>
      <c r="M68" s="22"/>
      <c r="P68" s="22"/>
      <c r="Q68" s="22"/>
      <c r="R68" s="23"/>
      <c r="S68" s="23"/>
    </row>
    <row r="69" spans="9:19" x14ac:dyDescent="0.2">
      <c r="I69" s="22"/>
      <c r="K69" s="22"/>
      <c r="M69" s="22"/>
      <c r="P69" s="22"/>
      <c r="Q69" s="22"/>
      <c r="R69" s="23"/>
      <c r="S69" s="23"/>
    </row>
    <row r="70" spans="9:19" x14ac:dyDescent="0.2">
      <c r="I70" s="22"/>
      <c r="K70" s="22"/>
      <c r="M70" s="22"/>
      <c r="P70" s="22"/>
      <c r="Q70" s="22"/>
      <c r="R70" s="23"/>
      <c r="S70" s="23"/>
    </row>
    <row r="71" spans="9:19" x14ac:dyDescent="0.2">
      <c r="I71" s="22"/>
      <c r="K71" s="22"/>
      <c r="M71" s="22"/>
      <c r="P71" s="22"/>
      <c r="Q71" s="22"/>
      <c r="R71" s="23"/>
      <c r="S71" s="23"/>
    </row>
    <row r="72" spans="9:19" x14ac:dyDescent="0.2">
      <c r="I72" s="22"/>
      <c r="K72" s="22"/>
      <c r="M72" s="22"/>
      <c r="P72" s="22"/>
      <c r="Q72" s="22"/>
      <c r="R72" s="23"/>
      <c r="S72" s="23"/>
    </row>
    <row r="73" spans="9:19" x14ac:dyDescent="0.2">
      <c r="I73" s="22"/>
      <c r="K73" s="22"/>
      <c r="M73" s="22"/>
      <c r="P73" s="22"/>
      <c r="Q73" s="22"/>
      <c r="R73" s="23"/>
      <c r="S73" s="23"/>
    </row>
    <row r="74" spans="9:19" x14ac:dyDescent="0.2">
      <c r="I74" s="22"/>
      <c r="K74" s="22"/>
      <c r="M74" s="22"/>
      <c r="P74" s="22"/>
      <c r="Q74" s="22"/>
      <c r="R74" s="23"/>
      <c r="S74" s="23"/>
    </row>
    <row r="75" spans="9:19" x14ac:dyDescent="0.2">
      <c r="I75" s="22"/>
      <c r="K75" s="22"/>
      <c r="M75" s="22"/>
      <c r="P75" s="22"/>
      <c r="Q75" s="22"/>
      <c r="R75" s="23"/>
      <c r="S75" s="23"/>
    </row>
    <row r="76" spans="9:19" x14ac:dyDescent="0.2">
      <c r="I76" s="22"/>
      <c r="K76" s="22"/>
      <c r="M76" s="22"/>
      <c r="P76" s="22"/>
      <c r="Q76" s="22"/>
      <c r="R76" s="23"/>
      <c r="S76" s="23"/>
    </row>
    <row r="77" spans="9:19" x14ac:dyDescent="0.2">
      <c r="I77" s="22"/>
      <c r="K77" s="22"/>
      <c r="M77" s="22"/>
      <c r="P77" s="22"/>
      <c r="Q77" s="22"/>
      <c r="R77" s="23"/>
      <c r="S77" s="23"/>
    </row>
    <row r="78" spans="9:19" x14ac:dyDescent="0.2">
      <c r="I78" s="22"/>
      <c r="K78" s="22"/>
      <c r="M78" s="22"/>
      <c r="P78" s="22"/>
      <c r="Q78" s="22"/>
      <c r="R78" s="23"/>
      <c r="S78" s="23"/>
    </row>
    <row r="79" spans="9:19" x14ac:dyDescent="0.2">
      <c r="I79" s="22"/>
      <c r="K79" s="22"/>
      <c r="M79" s="22"/>
      <c r="P79" s="22"/>
      <c r="Q79" s="22"/>
      <c r="R79" s="23"/>
      <c r="S79" s="23"/>
    </row>
    <row r="80" spans="9:19" x14ac:dyDescent="0.2">
      <c r="I80" s="22"/>
      <c r="K80" s="22"/>
      <c r="M80" s="22"/>
      <c r="P80" s="22"/>
      <c r="Q80" s="22"/>
      <c r="R80" s="23"/>
      <c r="S80" s="23"/>
    </row>
    <row r="81" spans="9:19" x14ac:dyDescent="0.2">
      <c r="I81" s="22"/>
      <c r="K81" s="22"/>
      <c r="M81" s="22"/>
      <c r="P81" s="22"/>
      <c r="Q81" s="22"/>
      <c r="R81" s="23"/>
      <c r="S81" s="23"/>
    </row>
    <row r="82" spans="9:19" x14ac:dyDescent="0.2">
      <c r="I82" s="22"/>
      <c r="K82" s="22"/>
      <c r="M82" s="22"/>
      <c r="P82" s="22"/>
      <c r="Q82" s="22"/>
      <c r="R82" s="23"/>
      <c r="S82" s="23"/>
    </row>
    <row r="83" spans="9:19" x14ac:dyDescent="0.2">
      <c r="I83" s="22"/>
      <c r="K83" s="22"/>
      <c r="M83" s="22"/>
      <c r="P83" s="22"/>
      <c r="Q83" s="22"/>
      <c r="R83" s="23"/>
      <c r="S83" s="23"/>
    </row>
    <row r="84" spans="9:19" x14ac:dyDescent="0.2">
      <c r="I84" s="22"/>
      <c r="K84" s="22"/>
      <c r="M84" s="22"/>
      <c r="P84" s="22"/>
      <c r="Q84" s="22"/>
      <c r="R84" s="23"/>
      <c r="S84" s="23"/>
    </row>
    <row r="85" spans="9:19" x14ac:dyDescent="0.2">
      <c r="I85" s="22"/>
      <c r="K85" s="22"/>
      <c r="M85" s="22"/>
      <c r="P85" s="22"/>
      <c r="Q85" s="22"/>
      <c r="R85" s="23"/>
      <c r="S85" s="23"/>
    </row>
    <row r="86" spans="9:19" x14ac:dyDescent="0.2">
      <c r="I86" s="22"/>
      <c r="K86" s="22"/>
      <c r="M86" s="22"/>
      <c r="P86" s="22"/>
      <c r="Q86" s="22"/>
      <c r="R86" s="23"/>
      <c r="S86" s="23"/>
    </row>
    <row r="87" spans="9:19" x14ac:dyDescent="0.2">
      <c r="I87" s="22"/>
      <c r="K87" s="22"/>
      <c r="M87" s="22"/>
      <c r="P87" s="22"/>
      <c r="Q87" s="22"/>
      <c r="R87" s="23"/>
      <c r="S87" s="23"/>
    </row>
    <row r="88" spans="9:19" x14ac:dyDescent="0.2">
      <c r="I88" s="22"/>
      <c r="K88" s="22"/>
      <c r="M88" s="22"/>
      <c r="P88" s="22"/>
      <c r="Q88" s="22"/>
      <c r="R88" s="23"/>
      <c r="S88" s="23"/>
    </row>
    <row r="89" spans="9:19" x14ac:dyDescent="0.2">
      <c r="I89" s="22"/>
      <c r="K89" s="22"/>
      <c r="M89" s="22"/>
      <c r="P89" s="22"/>
      <c r="Q89" s="22"/>
      <c r="R89" s="23"/>
      <c r="S89" s="23"/>
    </row>
    <row r="90" spans="9:19" x14ac:dyDescent="0.2">
      <c r="I90" s="22"/>
      <c r="K90" s="22"/>
      <c r="M90" s="22"/>
      <c r="P90" s="22"/>
      <c r="Q90" s="22"/>
      <c r="R90" s="23"/>
      <c r="S90" s="23"/>
    </row>
    <row r="91" spans="9:19" x14ac:dyDescent="0.2">
      <c r="I91" s="22"/>
      <c r="K91" s="22"/>
      <c r="M91" s="22"/>
      <c r="P91" s="22"/>
      <c r="Q91" s="22"/>
      <c r="R91" s="23"/>
      <c r="S91" s="23"/>
    </row>
    <row r="92" spans="9:19" x14ac:dyDescent="0.2">
      <c r="I92" s="22"/>
      <c r="K92" s="22"/>
      <c r="M92" s="22"/>
      <c r="P92" s="22"/>
      <c r="Q92" s="22"/>
      <c r="R92" s="23"/>
      <c r="S92" s="23"/>
    </row>
    <row r="93" spans="9:19" x14ac:dyDescent="0.2">
      <c r="I93" s="22"/>
      <c r="K93" s="22"/>
      <c r="M93" s="22"/>
      <c r="P93" s="22"/>
      <c r="Q93" s="22"/>
      <c r="R93" s="23"/>
      <c r="S93" s="23"/>
    </row>
    <row r="94" spans="9:19" x14ac:dyDescent="0.2">
      <c r="I94" s="22"/>
      <c r="K94" s="22"/>
      <c r="M94" s="22"/>
      <c r="P94" s="22"/>
      <c r="Q94" s="22"/>
      <c r="R94" s="23"/>
      <c r="S94" s="23"/>
    </row>
    <row r="95" spans="9:19" x14ac:dyDescent="0.2">
      <c r="I95" s="22"/>
      <c r="K95" s="22"/>
      <c r="M95" s="22"/>
      <c r="P95" s="22"/>
      <c r="Q95" s="22"/>
      <c r="R95" s="23"/>
      <c r="S95" s="23"/>
    </row>
    <row r="96" spans="9:19" x14ac:dyDescent="0.2">
      <c r="I96" s="22"/>
      <c r="K96" s="22"/>
      <c r="M96" s="22"/>
      <c r="P96" s="22"/>
      <c r="Q96" s="22"/>
      <c r="R96" s="23"/>
      <c r="S96" s="23"/>
    </row>
    <row r="97" spans="9:19" x14ac:dyDescent="0.2">
      <c r="I97" s="22"/>
      <c r="K97" s="22"/>
      <c r="M97" s="22"/>
      <c r="P97" s="22"/>
      <c r="Q97" s="22"/>
      <c r="R97" s="23"/>
      <c r="S97" s="23"/>
    </row>
    <row r="98" spans="9:19" x14ac:dyDescent="0.2">
      <c r="I98" s="22"/>
      <c r="K98" s="22"/>
      <c r="M98" s="22"/>
      <c r="P98" s="22"/>
      <c r="Q98" s="22"/>
      <c r="R98" s="23"/>
      <c r="S98" s="23"/>
    </row>
    <row r="99" spans="9:19" x14ac:dyDescent="0.2">
      <c r="I99" s="22"/>
      <c r="K99" s="22"/>
      <c r="M99" s="22"/>
      <c r="P99" s="22"/>
      <c r="Q99" s="22"/>
      <c r="R99" s="23"/>
      <c r="S99" s="23"/>
    </row>
    <row r="100" spans="9:19" x14ac:dyDescent="0.2">
      <c r="I100" s="22"/>
      <c r="K100" s="22"/>
      <c r="M100" s="22"/>
      <c r="P100" s="22"/>
      <c r="Q100" s="22"/>
      <c r="R100" s="23"/>
      <c r="S100" s="23"/>
    </row>
    <row r="101" spans="9:19" x14ac:dyDescent="0.2">
      <c r="I101" s="22"/>
      <c r="K101" s="22"/>
      <c r="M101" s="22"/>
      <c r="P101" s="22"/>
      <c r="Q101" s="22"/>
      <c r="R101" s="23"/>
      <c r="S101" s="23"/>
    </row>
    <row r="102" spans="9:19" x14ac:dyDescent="0.2">
      <c r="I102" s="22"/>
      <c r="K102" s="22"/>
      <c r="M102" s="22"/>
      <c r="P102" s="22"/>
      <c r="Q102" s="22"/>
      <c r="R102" s="23"/>
      <c r="S102" s="23"/>
    </row>
    <row r="103" spans="9:19" x14ac:dyDescent="0.2">
      <c r="I103" s="22"/>
      <c r="K103" s="22"/>
      <c r="M103" s="22"/>
      <c r="P103" s="22"/>
      <c r="Q103" s="22"/>
      <c r="R103" s="23"/>
      <c r="S103" s="23"/>
    </row>
    <row r="104" spans="9:19" x14ac:dyDescent="0.2">
      <c r="I104" s="22"/>
      <c r="K104" s="22"/>
      <c r="M104" s="22"/>
      <c r="P104" s="22"/>
      <c r="Q104" s="22"/>
      <c r="R104" s="23"/>
      <c r="S104" s="23"/>
    </row>
    <row r="105" spans="9:19" x14ac:dyDescent="0.2">
      <c r="I105" s="22"/>
      <c r="K105" s="22"/>
      <c r="M105" s="22"/>
      <c r="P105" s="22"/>
      <c r="Q105" s="22"/>
      <c r="R105" s="23"/>
      <c r="S105" s="23"/>
    </row>
    <row r="106" spans="9:19" x14ac:dyDescent="0.2">
      <c r="I106" s="22"/>
      <c r="K106" s="22"/>
      <c r="M106" s="22"/>
      <c r="P106" s="22"/>
      <c r="Q106" s="22"/>
      <c r="R106" s="23"/>
      <c r="S106" s="23"/>
    </row>
    <row r="107" spans="9:19" x14ac:dyDescent="0.2">
      <c r="I107" s="22"/>
      <c r="K107" s="22"/>
      <c r="M107" s="22"/>
      <c r="P107" s="22"/>
      <c r="Q107" s="22"/>
      <c r="R107" s="23"/>
      <c r="S107" s="23"/>
    </row>
    <row r="108" spans="9:19" x14ac:dyDescent="0.2">
      <c r="I108" s="22"/>
      <c r="K108" s="22"/>
      <c r="M108" s="22"/>
      <c r="P108" s="22"/>
      <c r="Q108" s="22"/>
      <c r="R108" s="23"/>
      <c r="S108" s="23"/>
    </row>
    <row r="109" spans="9:19" x14ac:dyDescent="0.2">
      <c r="I109" s="22"/>
      <c r="K109" s="22"/>
      <c r="M109" s="22"/>
      <c r="P109" s="22"/>
      <c r="Q109" s="22"/>
      <c r="R109" s="23"/>
      <c r="S109" s="23"/>
    </row>
    <row r="110" spans="9:19" x14ac:dyDescent="0.2">
      <c r="I110" s="22"/>
      <c r="K110" s="22"/>
      <c r="M110" s="22"/>
      <c r="P110" s="22"/>
      <c r="Q110" s="22"/>
      <c r="R110" s="23"/>
      <c r="S110" s="23"/>
    </row>
    <row r="111" spans="9:19" x14ac:dyDescent="0.2">
      <c r="I111" s="22"/>
      <c r="K111" s="22"/>
      <c r="M111" s="22"/>
      <c r="P111" s="22"/>
      <c r="Q111" s="22"/>
      <c r="R111" s="23"/>
      <c r="S111" s="23"/>
    </row>
    <row r="112" spans="9:19" x14ac:dyDescent="0.2">
      <c r="I112" s="22"/>
      <c r="K112" s="22"/>
      <c r="M112" s="22"/>
      <c r="P112" s="22"/>
      <c r="Q112" s="22"/>
      <c r="R112" s="23"/>
      <c r="S112" s="23"/>
    </row>
    <row r="113" spans="9:19" x14ac:dyDescent="0.2">
      <c r="I113" s="22"/>
      <c r="K113" s="22"/>
      <c r="M113" s="22"/>
      <c r="P113" s="22"/>
      <c r="Q113" s="22"/>
      <c r="R113" s="23"/>
      <c r="S113" s="23"/>
    </row>
    <row r="114" spans="9:19" x14ac:dyDescent="0.2">
      <c r="I114" s="22"/>
      <c r="K114" s="22"/>
      <c r="M114" s="22"/>
      <c r="P114" s="22"/>
      <c r="Q114" s="22"/>
      <c r="R114" s="23"/>
      <c r="S114" s="23"/>
    </row>
    <row r="115" spans="9:19" x14ac:dyDescent="0.2">
      <c r="I115" s="22"/>
      <c r="K115" s="22"/>
      <c r="M115" s="22"/>
      <c r="P115" s="22"/>
      <c r="Q115" s="22"/>
      <c r="R115" s="23"/>
      <c r="S115" s="23"/>
    </row>
    <row r="116" spans="9:19" x14ac:dyDescent="0.2">
      <c r="I116" s="22"/>
      <c r="K116" s="22"/>
      <c r="M116" s="22"/>
      <c r="P116" s="22"/>
      <c r="Q116" s="22"/>
      <c r="R116" s="23"/>
      <c r="S116" s="23"/>
    </row>
    <row r="117" spans="9:19" x14ac:dyDescent="0.2">
      <c r="I117" s="22"/>
      <c r="K117" s="22"/>
      <c r="M117" s="22"/>
      <c r="P117" s="22"/>
      <c r="Q117" s="22"/>
      <c r="R117" s="23"/>
      <c r="S117" s="23"/>
    </row>
    <row r="118" spans="9:19" x14ac:dyDescent="0.2">
      <c r="I118" s="22"/>
      <c r="K118" s="22"/>
      <c r="M118" s="22"/>
      <c r="P118" s="22"/>
      <c r="Q118" s="22"/>
      <c r="R118" s="23"/>
      <c r="S118" s="23"/>
    </row>
    <row r="119" spans="9:19" x14ac:dyDescent="0.2">
      <c r="I119" s="22"/>
      <c r="K119" s="22"/>
      <c r="M119" s="22"/>
      <c r="P119" s="22"/>
      <c r="Q119" s="22"/>
      <c r="R119" s="23"/>
      <c r="S119" s="23"/>
    </row>
    <row r="120" spans="9:19" x14ac:dyDescent="0.2">
      <c r="I120" s="22"/>
      <c r="K120" s="22"/>
      <c r="M120" s="22"/>
      <c r="P120" s="22"/>
      <c r="Q120" s="22"/>
      <c r="R120" s="23"/>
      <c r="S120" s="23"/>
    </row>
    <row r="121" spans="9:19" x14ac:dyDescent="0.2">
      <c r="I121" s="22"/>
      <c r="K121" s="22"/>
      <c r="M121" s="22"/>
      <c r="P121" s="22"/>
      <c r="Q121" s="22"/>
      <c r="R121" s="23"/>
      <c r="S121" s="23"/>
    </row>
    <row r="122" spans="9:19" x14ac:dyDescent="0.2">
      <c r="I122" s="22"/>
      <c r="K122" s="22"/>
      <c r="M122" s="22"/>
      <c r="P122" s="22"/>
      <c r="Q122" s="22"/>
      <c r="R122" s="23"/>
      <c r="S122" s="23"/>
    </row>
    <row r="123" spans="9:19" x14ac:dyDescent="0.2">
      <c r="I123" s="22"/>
      <c r="K123" s="22"/>
      <c r="M123" s="22"/>
      <c r="P123" s="22"/>
      <c r="Q123" s="22"/>
      <c r="R123" s="23"/>
      <c r="S123" s="23"/>
    </row>
    <row r="124" spans="9:19" x14ac:dyDescent="0.2">
      <c r="I124" s="22"/>
      <c r="K124" s="22"/>
      <c r="M124" s="22"/>
      <c r="P124" s="22"/>
      <c r="Q124" s="22"/>
      <c r="R124" s="23"/>
      <c r="S124" s="23"/>
    </row>
    <row r="125" spans="9:19" x14ac:dyDescent="0.2">
      <c r="I125" s="22"/>
      <c r="K125" s="22"/>
      <c r="M125" s="22"/>
      <c r="P125" s="22"/>
      <c r="Q125" s="22"/>
      <c r="R125" s="23"/>
      <c r="S125" s="23"/>
    </row>
    <row r="126" spans="9:19" x14ac:dyDescent="0.2">
      <c r="I126" s="22"/>
      <c r="K126" s="22"/>
      <c r="M126" s="22"/>
      <c r="P126" s="22"/>
      <c r="Q126" s="22"/>
      <c r="R126" s="23"/>
      <c r="S126" s="23"/>
    </row>
    <row r="127" spans="9:19" x14ac:dyDescent="0.2">
      <c r="I127" s="22"/>
      <c r="K127" s="22"/>
      <c r="M127" s="22"/>
      <c r="P127" s="22"/>
      <c r="Q127" s="22"/>
      <c r="R127" s="23"/>
      <c r="S127" s="23"/>
    </row>
    <row r="128" spans="9:19" x14ac:dyDescent="0.2">
      <c r="I128" s="22"/>
      <c r="K128" s="22"/>
      <c r="M128" s="22"/>
      <c r="P128" s="22"/>
      <c r="Q128" s="22"/>
      <c r="R128" s="23"/>
      <c r="S128" s="23"/>
    </row>
    <row r="129" spans="9:19" x14ac:dyDescent="0.2">
      <c r="I129" s="22"/>
      <c r="K129" s="22"/>
      <c r="M129" s="22"/>
      <c r="P129" s="22"/>
      <c r="Q129" s="22"/>
      <c r="R129" s="23"/>
      <c r="S129" s="23"/>
    </row>
    <row r="130" spans="9:19" x14ac:dyDescent="0.2">
      <c r="I130" s="22"/>
      <c r="K130" s="22"/>
      <c r="M130" s="22"/>
      <c r="P130" s="22"/>
      <c r="Q130" s="22"/>
      <c r="R130" s="23"/>
      <c r="S130" s="23"/>
    </row>
    <row r="131" spans="9:19" x14ac:dyDescent="0.2">
      <c r="I131" s="22"/>
      <c r="K131" s="22"/>
      <c r="M131" s="22"/>
      <c r="P131" s="22"/>
      <c r="Q131" s="22"/>
      <c r="R131" s="23"/>
      <c r="S131" s="23"/>
    </row>
    <row r="132" spans="9:19" x14ac:dyDescent="0.2">
      <c r="I132" s="22"/>
      <c r="K132" s="22"/>
      <c r="M132" s="22"/>
      <c r="P132" s="22"/>
      <c r="Q132" s="22"/>
      <c r="R132" s="23"/>
      <c r="S132" s="23"/>
    </row>
    <row r="133" spans="9:19" x14ac:dyDescent="0.2">
      <c r="I133" s="22"/>
      <c r="K133" s="22"/>
      <c r="M133" s="22"/>
      <c r="P133" s="22"/>
      <c r="Q133" s="22"/>
      <c r="R133" s="23"/>
      <c r="S133" s="23"/>
    </row>
    <row r="134" spans="9:19" x14ac:dyDescent="0.2">
      <c r="I134" s="22"/>
      <c r="K134" s="22"/>
      <c r="M134" s="22"/>
      <c r="P134" s="22"/>
      <c r="Q134" s="22"/>
      <c r="R134" s="23"/>
      <c r="S134" s="23"/>
    </row>
    <row r="135" spans="9:19" x14ac:dyDescent="0.2">
      <c r="I135" s="22"/>
      <c r="K135" s="22"/>
      <c r="M135" s="22"/>
      <c r="P135" s="22"/>
      <c r="Q135" s="22"/>
      <c r="R135" s="23"/>
      <c r="S135" s="23"/>
    </row>
    <row r="136" spans="9:19" x14ac:dyDescent="0.2">
      <c r="I136" s="22"/>
      <c r="K136" s="22"/>
      <c r="M136" s="22"/>
      <c r="P136" s="22"/>
      <c r="Q136" s="22"/>
      <c r="R136" s="23"/>
      <c r="S136" s="23"/>
    </row>
    <row r="137" spans="9:19" x14ac:dyDescent="0.2">
      <c r="I137" s="22"/>
      <c r="K137" s="22"/>
      <c r="M137" s="22"/>
      <c r="P137" s="22"/>
      <c r="Q137" s="22"/>
      <c r="R137" s="23"/>
      <c r="S137" s="23"/>
    </row>
    <row r="138" spans="9:19" x14ac:dyDescent="0.2">
      <c r="I138" s="22"/>
      <c r="K138" s="22"/>
      <c r="M138" s="22"/>
      <c r="P138" s="22"/>
      <c r="Q138" s="22"/>
      <c r="R138" s="23"/>
      <c r="S138" s="23"/>
    </row>
    <row r="139" spans="9:19" x14ac:dyDescent="0.2">
      <c r="I139" s="22"/>
      <c r="K139" s="22"/>
      <c r="M139" s="22"/>
      <c r="P139" s="22"/>
      <c r="Q139" s="22"/>
      <c r="R139" s="23"/>
      <c r="S139" s="23"/>
    </row>
    <row r="140" spans="9:19" x14ac:dyDescent="0.2">
      <c r="I140" s="22"/>
      <c r="K140" s="22"/>
      <c r="M140" s="22"/>
      <c r="P140" s="22"/>
      <c r="Q140" s="22"/>
      <c r="R140" s="23"/>
      <c r="S140" s="23"/>
    </row>
    <row r="141" spans="9:19" x14ac:dyDescent="0.2">
      <c r="I141" s="22"/>
      <c r="K141" s="22"/>
      <c r="M141" s="22"/>
      <c r="P141" s="22"/>
      <c r="Q141" s="22"/>
      <c r="R141" s="23"/>
      <c r="S141" s="23"/>
    </row>
    <row r="142" spans="9:19" x14ac:dyDescent="0.2">
      <c r="I142" s="22"/>
      <c r="K142" s="22"/>
      <c r="M142" s="22"/>
      <c r="P142" s="22"/>
      <c r="Q142" s="22"/>
      <c r="R142" s="23"/>
      <c r="S142" s="23"/>
    </row>
    <row r="143" spans="9:19" x14ac:dyDescent="0.2">
      <c r="I143" s="22"/>
      <c r="K143" s="22"/>
      <c r="M143" s="22"/>
      <c r="P143" s="22"/>
      <c r="Q143" s="22"/>
      <c r="R143" s="23"/>
      <c r="S143" s="23"/>
    </row>
    <row r="144" spans="9:19" x14ac:dyDescent="0.2">
      <c r="I144" s="22"/>
      <c r="K144" s="22"/>
      <c r="M144" s="22"/>
      <c r="P144" s="22"/>
      <c r="Q144" s="22"/>
      <c r="R144" s="23"/>
      <c r="S144" s="23"/>
    </row>
    <row r="145" spans="9:19" x14ac:dyDescent="0.2">
      <c r="I145" s="22"/>
      <c r="K145" s="22"/>
      <c r="M145" s="22"/>
      <c r="P145" s="22"/>
      <c r="Q145" s="22"/>
      <c r="R145" s="23"/>
      <c r="S145" s="23"/>
    </row>
    <row r="146" spans="9:19" x14ac:dyDescent="0.2">
      <c r="I146" s="22"/>
      <c r="K146" s="22"/>
      <c r="M146" s="22"/>
      <c r="P146" s="22"/>
      <c r="Q146" s="22"/>
      <c r="R146" s="23"/>
      <c r="S146" s="23"/>
    </row>
    <row r="147" spans="9:19" x14ac:dyDescent="0.2">
      <c r="I147" s="22"/>
      <c r="K147" s="22"/>
      <c r="M147" s="22"/>
      <c r="P147" s="22"/>
      <c r="Q147" s="22"/>
      <c r="R147" s="23"/>
      <c r="S147" s="23"/>
    </row>
    <row r="148" spans="9:19" x14ac:dyDescent="0.2">
      <c r="I148" s="22"/>
      <c r="K148" s="22"/>
      <c r="M148" s="22"/>
      <c r="P148" s="22"/>
      <c r="Q148" s="22"/>
      <c r="R148" s="23"/>
      <c r="S148" s="23"/>
    </row>
    <row r="149" spans="9:19" x14ac:dyDescent="0.2">
      <c r="I149" s="22"/>
      <c r="K149" s="22"/>
      <c r="M149" s="22"/>
      <c r="P149" s="22"/>
      <c r="Q149" s="22"/>
      <c r="R149" s="23"/>
      <c r="S149" s="23"/>
    </row>
    <row r="150" spans="9:19" x14ac:dyDescent="0.2">
      <c r="I150" s="22"/>
      <c r="K150" s="22"/>
      <c r="M150" s="22"/>
      <c r="P150" s="22"/>
      <c r="Q150" s="22"/>
      <c r="R150" s="23"/>
      <c r="S150" s="23"/>
    </row>
    <row r="151" spans="9:19" x14ac:dyDescent="0.2">
      <c r="I151" s="22"/>
      <c r="K151" s="22"/>
      <c r="M151" s="22"/>
      <c r="P151" s="22"/>
      <c r="Q151" s="22"/>
      <c r="R151" s="23"/>
      <c r="S151" s="23"/>
    </row>
    <row r="152" spans="9:19" x14ac:dyDescent="0.2">
      <c r="I152" s="22"/>
      <c r="K152" s="22"/>
      <c r="M152" s="22"/>
      <c r="P152" s="22"/>
      <c r="Q152" s="22"/>
      <c r="R152" s="23"/>
      <c r="S152" s="23"/>
    </row>
    <row r="153" spans="9:19" x14ac:dyDescent="0.2">
      <c r="I153" s="22"/>
      <c r="K153" s="22"/>
      <c r="M153" s="22"/>
      <c r="P153" s="22"/>
      <c r="Q153" s="22"/>
      <c r="R153" s="23"/>
      <c r="S153" s="23"/>
    </row>
    <row r="154" spans="9:19" x14ac:dyDescent="0.2">
      <c r="I154" s="22"/>
      <c r="K154" s="22"/>
      <c r="M154" s="22"/>
      <c r="P154" s="22"/>
      <c r="Q154" s="22"/>
      <c r="R154" s="23"/>
      <c r="S154" s="23"/>
    </row>
    <row r="155" spans="9:19" x14ac:dyDescent="0.2">
      <c r="I155" s="22"/>
      <c r="K155" s="22"/>
      <c r="M155" s="22"/>
      <c r="P155" s="22"/>
      <c r="Q155" s="22"/>
      <c r="R155" s="23"/>
      <c r="S155" s="23"/>
    </row>
    <row r="156" spans="9:19" x14ac:dyDescent="0.2">
      <c r="I156" s="22"/>
      <c r="K156" s="22"/>
      <c r="M156" s="22"/>
      <c r="P156" s="22"/>
      <c r="Q156" s="22"/>
      <c r="R156" s="23"/>
      <c r="S156" s="23"/>
    </row>
    <row r="157" spans="9:19" x14ac:dyDescent="0.2">
      <c r="I157" s="22"/>
      <c r="K157" s="22"/>
      <c r="M157" s="22"/>
      <c r="P157" s="22"/>
      <c r="Q157" s="22"/>
      <c r="R157" s="23"/>
      <c r="S157" s="23"/>
    </row>
    <row r="158" spans="9:19" x14ac:dyDescent="0.2">
      <c r="I158" s="22"/>
      <c r="K158" s="22"/>
      <c r="M158" s="22"/>
      <c r="P158" s="22"/>
      <c r="Q158" s="22"/>
      <c r="R158" s="23"/>
      <c r="S158" s="23"/>
    </row>
    <row r="159" spans="9:19" x14ac:dyDescent="0.2">
      <c r="I159" s="22"/>
      <c r="K159" s="22"/>
      <c r="M159" s="22"/>
      <c r="P159" s="22"/>
      <c r="Q159" s="22"/>
      <c r="R159" s="23"/>
      <c r="S159" s="23"/>
    </row>
    <row r="160" spans="9:19" x14ac:dyDescent="0.2">
      <c r="I160" s="22"/>
      <c r="K160" s="22"/>
      <c r="M160" s="22"/>
      <c r="P160" s="22"/>
      <c r="Q160" s="22"/>
      <c r="R160" s="23"/>
      <c r="S160" s="23"/>
    </row>
    <row r="161" spans="9:19" x14ac:dyDescent="0.2">
      <c r="I161" s="22"/>
      <c r="K161" s="22"/>
      <c r="M161" s="22"/>
      <c r="P161" s="22"/>
      <c r="Q161" s="22"/>
      <c r="R161" s="23"/>
      <c r="S161" s="23"/>
    </row>
    <row r="162" spans="9:19" x14ac:dyDescent="0.2">
      <c r="I162" s="22"/>
      <c r="K162" s="22"/>
      <c r="M162" s="22"/>
      <c r="P162" s="22"/>
      <c r="Q162" s="22"/>
      <c r="R162" s="23"/>
      <c r="S162" s="23"/>
    </row>
    <row r="163" spans="9:19" x14ac:dyDescent="0.2">
      <c r="I163" s="22"/>
      <c r="K163" s="22"/>
      <c r="M163" s="22"/>
      <c r="P163" s="22"/>
      <c r="Q163" s="22"/>
      <c r="R163" s="23"/>
      <c r="S163" s="23"/>
    </row>
    <row r="164" spans="9:19" x14ac:dyDescent="0.2">
      <c r="I164" s="22"/>
      <c r="K164" s="22"/>
      <c r="M164" s="22"/>
      <c r="P164" s="22"/>
      <c r="Q164" s="22"/>
      <c r="R164" s="23"/>
      <c r="S164" s="23"/>
    </row>
    <row r="165" spans="9:19" x14ac:dyDescent="0.2">
      <c r="I165" s="22"/>
      <c r="K165" s="22"/>
      <c r="M165" s="22"/>
      <c r="P165" s="22"/>
      <c r="Q165" s="22"/>
      <c r="R165" s="23"/>
      <c r="S165" s="23"/>
    </row>
    <row r="166" spans="9:19" x14ac:dyDescent="0.2">
      <c r="I166" s="22"/>
      <c r="K166" s="22"/>
      <c r="M166" s="22"/>
      <c r="P166" s="22"/>
      <c r="Q166" s="22"/>
      <c r="R166" s="23"/>
      <c r="S166" s="23"/>
    </row>
    <row r="167" spans="9:19" x14ac:dyDescent="0.2">
      <c r="I167" s="22"/>
      <c r="K167" s="22"/>
      <c r="M167" s="22"/>
      <c r="P167" s="22"/>
      <c r="Q167" s="22"/>
      <c r="R167" s="23"/>
      <c r="S167" s="23"/>
    </row>
    <row r="168" spans="9:19" x14ac:dyDescent="0.2">
      <c r="I168" s="22"/>
      <c r="K168" s="22"/>
      <c r="M168" s="22"/>
      <c r="P168" s="22"/>
      <c r="Q168" s="22"/>
      <c r="R168" s="23"/>
      <c r="S168" s="23"/>
    </row>
    <row r="169" spans="9:19" x14ac:dyDescent="0.2">
      <c r="I169" s="22"/>
      <c r="K169" s="22"/>
      <c r="M169" s="22"/>
      <c r="P169" s="22"/>
      <c r="Q169" s="22"/>
      <c r="R169" s="23"/>
      <c r="S169" s="23"/>
    </row>
    <row r="170" spans="9:19" x14ac:dyDescent="0.2">
      <c r="I170" s="22"/>
      <c r="K170" s="22"/>
      <c r="M170" s="22"/>
      <c r="P170" s="22"/>
      <c r="Q170" s="22"/>
      <c r="R170" s="23"/>
      <c r="S170" s="23"/>
    </row>
    <row r="171" spans="9:19" x14ac:dyDescent="0.2">
      <c r="I171" s="22"/>
      <c r="K171" s="22"/>
      <c r="M171" s="22"/>
      <c r="P171" s="22"/>
      <c r="Q171" s="22"/>
      <c r="R171" s="23"/>
      <c r="S171" s="23"/>
    </row>
    <row r="172" spans="9:19" x14ac:dyDescent="0.2">
      <c r="I172" s="22"/>
      <c r="K172" s="22"/>
      <c r="M172" s="22"/>
      <c r="P172" s="22"/>
      <c r="Q172" s="22"/>
      <c r="R172" s="23"/>
      <c r="S172" s="23"/>
    </row>
    <row r="173" spans="9:19" x14ac:dyDescent="0.2">
      <c r="I173" s="22"/>
      <c r="K173" s="22"/>
      <c r="M173" s="22"/>
      <c r="P173" s="22"/>
      <c r="Q173" s="22"/>
      <c r="R173" s="23"/>
      <c r="S173" s="23"/>
    </row>
    <row r="174" spans="9:19" x14ac:dyDescent="0.2">
      <c r="I174" s="22"/>
      <c r="K174" s="22"/>
      <c r="M174" s="22"/>
      <c r="P174" s="22"/>
      <c r="Q174" s="22"/>
      <c r="R174" s="23"/>
      <c r="S174" s="23"/>
    </row>
    <row r="175" spans="9:19" x14ac:dyDescent="0.2">
      <c r="I175" s="22"/>
      <c r="K175" s="22"/>
      <c r="M175" s="22"/>
      <c r="P175" s="22"/>
      <c r="Q175" s="22"/>
      <c r="R175" s="23"/>
      <c r="S175" s="23"/>
    </row>
    <row r="176" spans="9:19" x14ac:dyDescent="0.2">
      <c r="K176" s="22"/>
      <c r="P176" s="22"/>
      <c r="R176" s="23"/>
      <c r="S176" s="23"/>
    </row>
    <row r="177" spans="11:19" x14ac:dyDescent="0.2">
      <c r="K177" s="22"/>
      <c r="P177" s="22"/>
      <c r="R177" s="23"/>
      <c r="S177" s="23"/>
    </row>
    <row r="178" spans="11:19" x14ac:dyDescent="0.2">
      <c r="K178" s="22"/>
      <c r="P178" s="22"/>
      <c r="R178" s="23"/>
      <c r="S178" s="23"/>
    </row>
    <row r="179" spans="11:19" x14ac:dyDescent="0.2">
      <c r="K179" s="22"/>
      <c r="P179" s="22"/>
      <c r="R179" s="23"/>
      <c r="S179" s="23"/>
    </row>
    <row r="180" spans="11:19" x14ac:dyDescent="0.2">
      <c r="K180" s="22"/>
      <c r="P180" s="22"/>
      <c r="R180" s="23"/>
      <c r="S180" s="23"/>
    </row>
    <row r="181" spans="11:19" x14ac:dyDescent="0.2">
      <c r="K181" s="22"/>
      <c r="P181" s="22"/>
      <c r="R181" s="23"/>
      <c r="S181" s="23"/>
    </row>
    <row r="182" spans="11:19" x14ac:dyDescent="0.2">
      <c r="K182" s="22"/>
      <c r="P182" s="22"/>
      <c r="R182" s="23"/>
      <c r="S182" s="23"/>
    </row>
    <row r="183" spans="11:19" x14ac:dyDescent="0.2">
      <c r="K183" s="22"/>
      <c r="P183" s="22"/>
      <c r="R183" s="23"/>
      <c r="S183" s="23"/>
    </row>
    <row r="184" spans="11:19" x14ac:dyDescent="0.2">
      <c r="K184" s="22"/>
      <c r="P184" s="22"/>
      <c r="R184" s="23"/>
      <c r="S184" s="23"/>
    </row>
    <row r="185" spans="11:19" x14ac:dyDescent="0.2">
      <c r="K185" s="22"/>
      <c r="P185" s="22"/>
      <c r="R185" s="23"/>
      <c r="S185" s="23"/>
    </row>
    <row r="186" spans="11:19" x14ac:dyDescent="0.2">
      <c r="K186" s="22"/>
      <c r="P186" s="22"/>
      <c r="R186" s="23"/>
      <c r="S186" s="23"/>
    </row>
    <row r="187" spans="11:19" x14ac:dyDescent="0.2">
      <c r="K187" s="22"/>
      <c r="P187" s="22"/>
      <c r="R187" s="23"/>
      <c r="S187" s="23"/>
    </row>
    <row r="188" spans="11:19" x14ac:dyDescent="0.2">
      <c r="K188" s="22"/>
      <c r="P188" s="22"/>
      <c r="R188" s="23"/>
      <c r="S188" s="23"/>
    </row>
    <row r="189" spans="11:19" x14ac:dyDescent="0.2">
      <c r="K189" s="22"/>
      <c r="P189" s="22"/>
      <c r="R189" s="23"/>
      <c r="S189" s="23"/>
    </row>
    <row r="190" spans="11:19" x14ac:dyDescent="0.2">
      <c r="K190" s="22"/>
      <c r="P190" s="22"/>
      <c r="R190" s="23"/>
      <c r="S190" s="23"/>
    </row>
    <row r="191" spans="11:19" x14ac:dyDescent="0.2">
      <c r="K191" s="22"/>
      <c r="P191" s="22"/>
      <c r="R191" s="23"/>
      <c r="S191" s="23"/>
    </row>
    <row r="192" spans="11:19" x14ac:dyDescent="0.2">
      <c r="K192" s="22"/>
      <c r="P192" s="22"/>
      <c r="R192" s="23"/>
      <c r="S192" s="23"/>
    </row>
    <row r="193" spans="11:19" x14ac:dyDescent="0.2">
      <c r="K193" s="22"/>
      <c r="P193" s="22"/>
      <c r="R193" s="23"/>
      <c r="S193" s="23"/>
    </row>
    <row r="194" spans="11:19" x14ac:dyDescent="0.2">
      <c r="P194" s="22"/>
      <c r="R194" s="23"/>
      <c r="S194" s="23"/>
    </row>
    <row r="195" spans="11:19" x14ac:dyDescent="0.2">
      <c r="P195" s="22"/>
      <c r="R195" s="23"/>
      <c r="S195" s="23"/>
    </row>
    <row r="196" spans="11:19" x14ac:dyDescent="0.2">
      <c r="P196" s="22"/>
      <c r="R196" s="23"/>
      <c r="S196" s="23"/>
    </row>
    <row r="197" spans="11:19" x14ac:dyDescent="0.2">
      <c r="R197" s="23"/>
      <c r="S197" s="23"/>
    </row>
    <row r="198" spans="11:19" x14ac:dyDescent="0.2">
      <c r="R198" s="23"/>
      <c r="S198" s="23"/>
    </row>
    <row r="199" spans="11:19" x14ac:dyDescent="0.2">
      <c r="R199" s="23"/>
      <c r="S199" s="23"/>
    </row>
    <row r="200" spans="11:19" x14ac:dyDescent="0.2">
      <c r="R200" s="23"/>
      <c r="S200" s="23"/>
    </row>
    <row r="201" spans="11:19" x14ac:dyDescent="0.2">
      <c r="R201" s="23"/>
      <c r="S201" s="23"/>
    </row>
    <row r="202" spans="11:19" x14ac:dyDescent="0.2">
      <c r="R202" s="23"/>
      <c r="S202" s="23"/>
    </row>
  </sheetData>
  <sheetProtection selectLockedCells="1" selectUnlockedCells="1"/>
  <autoFilter ref="C3:Z196">
    <sortState ref="C4:Z196">
      <sortCondition ref="R3:R196"/>
    </sortState>
  </autoFilter>
  <sortState ref="B4:WWH29">
    <sortCondition ref="F4:F29"/>
  </sortState>
  <conditionalFormatting sqref="U1:U65524">
    <cfRule type="duplicateValues" dxfId="7" priority="34" stopIfTrue="1"/>
  </conditionalFormatting>
  <pageMargins left="0.23622047244094491" right="0.23622047244094491" top="0.15748031496062992" bottom="0.19685039370078741" header="0.31496062992125984" footer="0.31496062992125984"/>
  <pageSetup paperSize="9" scale="86" firstPageNumber="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3"/>
  <sheetViews>
    <sheetView zoomScaleNormal="100" workbookViewId="0">
      <selection activeCell="H38" sqref="H38"/>
    </sheetView>
  </sheetViews>
  <sheetFormatPr defaultRowHeight="12.75" x14ac:dyDescent="0.2"/>
  <cols>
    <col min="1" max="1" width="4.5703125" style="24" bestFit="1" customWidth="1"/>
    <col min="2" max="2" width="16.5703125" style="46" customWidth="1"/>
    <col min="3" max="3" width="8.42578125" style="46" bestFit="1" customWidth="1"/>
    <col min="4" max="4" width="15.42578125" style="25" bestFit="1" customWidth="1"/>
    <col min="5" max="5" width="11.5703125" style="25" bestFit="1" customWidth="1"/>
    <col min="6" max="6" width="7.42578125" style="26" bestFit="1" customWidth="1"/>
    <col min="7" max="7" width="6.42578125" style="24" bestFit="1" customWidth="1"/>
    <col min="8" max="8" width="8.5703125" style="26" bestFit="1" customWidth="1"/>
    <col min="9" max="9" width="6.42578125" style="24" bestFit="1" customWidth="1"/>
    <col min="10" max="10" width="8.5703125" style="26" bestFit="1" customWidth="1"/>
    <col min="11" max="11" width="6.42578125" style="24" bestFit="1" customWidth="1"/>
    <col min="12" max="12" width="7.5703125" style="26" bestFit="1" customWidth="1"/>
    <col min="13" max="13" width="7.5703125" style="26" customWidth="1"/>
    <col min="14" max="14" width="6.42578125" style="24" bestFit="1" customWidth="1"/>
    <col min="15" max="15" width="9.42578125" style="24" bestFit="1" customWidth="1"/>
    <col min="16" max="16" width="11" style="5" bestFit="1" customWidth="1"/>
    <col min="17" max="17" width="11" style="5" customWidth="1"/>
    <col min="18" max="18" width="12" style="24" bestFit="1" customWidth="1"/>
    <col min="19" max="19" width="15.42578125" style="24" customWidth="1"/>
    <col min="20" max="20" width="3" style="24" bestFit="1" customWidth="1"/>
    <col min="21" max="23" width="2" style="24" bestFit="1" customWidth="1"/>
    <col min="24" max="256" width="8.85546875" style="24"/>
    <col min="257" max="257" width="4.5703125" style="24" bestFit="1" customWidth="1"/>
    <col min="258" max="258" width="16.5703125" style="24" customWidth="1"/>
    <col min="259" max="259" width="8.42578125" style="24" bestFit="1" customWidth="1"/>
    <col min="260" max="260" width="15.42578125" style="24" bestFit="1" customWidth="1"/>
    <col min="261" max="261" width="11.5703125" style="24" bestFit="1" customWidth="1"/>
    <col min="262" max="262" width="7.42578125" style="24" bestFit="1" customWidth="1"/>
    <col min="263" max="263" width="6.42578125" style="24" bestFit="1" customWidth="1"/>
    <col min="264" max="264" width="8.5703125" style="24" bestFit="1" customWidth="1"/>
    <col min="265" max="265" width="6.42578125" style="24" bestFit="1" customWidth="1"/>
    <col min="266" max="266" width="8.5703125" style="24" bestFit="1" customWidth="1"/>
    <col min="267" max="267" width="6.42578125" style="24" bestFit="1" customWidth="1"/>
    <col min="268" max="268" width="7.5703125" style="24" bestFit="1" customWidth="1"/>
    <col min="269" max="269" width="7.5703125" style="24" customWidth="1"/>
    <col min="270" max="270" width="6.42578125" style="24" bestFit="1" customWidth="1"/>
    <col min="271" max="271" width="9.42578125" style="24" bestFit="1" customWidth="1"/>
    <col min="272" max="272" width="11" style="24" bestFit="1" customWidth="1"/>
    <col min="273" max="273" width="11" style="24" customWidth="1"/>
    <col min="274" max="274" width="12" style="24" bestFit="1" customWidth="1"/>
    <col min="275" max="275" width="15.42578125" style="24" customWidth="1"/>
    <col min="276" max="276" width="3" style="24" bestFit="1" customWidth="1"/>
    <col min="277" max="279" width="2" style="24" bestFit="1" customWidth="1"/>
    <col min="280" max="512" width="8.85546875" style="24"/>
    <col min="513" max="513" width="4.5703125" style="24" bestFit="1" customWidth="1"/>
    <col min="514" max="514" width="16.5703125" style="24" customWidth="1"/>
    <col min="515" max="515" width="8.42578125" style="24" bestFit="1" customWidth="1"/>
    <col min="516" max="516" width="15.42578125" style="24" bestFit="1" customWidth="1"/>
    <col min="517" max="517" width="11.5703125" style="24" bestFit="1" customWidth="1"/>
    <col min="518" max="518" width="7.42578125" style="24" bestFit="1" customWidth="1"/>
    <col min="519" max="519" width="6.42578125" style="24" bestFit="1" customWidth="1"/>
    <col min="520" max="520" width="8.5703125" style="24" bestFit="1" customWidth="1"/>
    <col min="521" max="521" width="6.42578125" style="24" bestFit="1" customWidth="1"/>
    <col min="522" max="522" width="8.5703125" style="24" bestFit="1" customWidth="1"/>
    <col min="523" max="523" width="6.42578125" style="24" bestFit="1" customWidth="1"/>
    <col min="524" max="524" width="7.5703125" style="24" bestFit="1" customWidth="1"/>
    <col min="525" max="525" width="7.5703125" style="24" customWidth="1"/>
    <col min="526" max="526" width="6.42578125" style="24" bestFit="1" customWidth="1"/>
    <col min="527" max="527" width="9.42578125" style="24" bestFit="1" customWidth="1"/>
    <col min="528" max="528" width="11" style="24" bestFit="1" customWidth="1"/>
    <col min="529" max="529" width="11" style="24" customWidth="1"/>
    <col min="530" max="530" width="12" style="24" bestFit="1" customWidth="1"/>
    <col min="531" max="531" width="15.42578125" style="24" customWidth="1"/>
    <col min="532" max="532" width="3" style="24" bestFit="1" customWidth="1"/>
    <col min="533" max="535" width="2" style="24" bestFit="1" customWidth="1"/>
    <col min="536" max="768" width="8.85546875" style="24"/>
    <col min="769" max="769" width="4.5703125" style="24" bestFit="1" customWidth="1"/>
    <col min="770" max="770" width="16.5703125" style="24" customWidth="1"/>
    <col min="771" max="771" width="8.42578125" style="24" bestFit="1" customWidth="1"/>
    <col min="772" max="772" width="15.42578125" style="24" bestFit="1" customWidth="1"/>
    <col min="773" max="773" width="11.5703125" style="24" bestFit="1" customWidth="1"/>
    <col min="774" max="774" width="7.42578125" style="24" bestFit="1" customWidth="1"/>
    <col min="775" max="775" width="6.42578125" style="24" bestFit="1" customWidth="1"/>
    <col min="776" max="776" width="8.5703125" style="24" bestFit="1" customWidth="1"/>
    <col min="777" max="777" width="6.42578125" style="24" bestFit="1" customWidth="1"/>
    <col min="778" max="778" width="8.5703125" style="24" bestFit="1" customWidth="1"/>
    <col min="779" max="779" width="6.42578125" style="24" bestFit="1" customWidth="1"/>
    <col min="780" max="780" width="7.5703125" style="24" bestFit="1" customWidth="1"/>
    <col min="781" max="781" width="7.5703125" style="24" customWidth="1"/>
    <col min="782" max="782" width="6.42578125" style="24" bestFit="1" customWidth="1"/>
    <col min="783" max="783" width="9.42578125" style="24" bestFit="1" customWidth="1"/>
    <col min="784" max="784" width="11" style="24" bestFit="1" customWidth="1"/>
    <col min="785" max="785" width="11" style="24" customWidth="1"/>
    <col min="786" max="786" width="12" style="24" bestFit="1" customWidth="1"/>
    <col min="787" max="787" width="15.42578125" style="24" customWidth="1"/>
    <col min="788" max="788" width="3" style="24" bestFit="1" customWidth="1"/>
    <col min="789" max="791" width="2" style="24" bestFit="1" customWidth="1"/>
    <col min="792" max="1024" width="8.85546875" style="24"/>
    <col min="1025" max="1025" width="4.5703125" style="24" bestFit="1" customWidth="1"/>
    <col min="1026" max="1026" width="16.5703125" style="24" customWidth="1"/>
    <col min="1027" max="1027" width="8.42578125" style="24" bestFit="1" customWidth="1"/>
    <col min="1028" max="1028" width="15.42578125" style="24" bestFit="1" customWidth="1"/>
    <col min="1029" max="1029" width="11.5703125" style="24" bestFit="1" customWidth="1"/>
    <col min="1030" max="1030" width="7.42578125" style="24" bestFit="1" customWidth="1"/>
    <col min="1031" max="1031" width="6.42578125" style="24" bestFit="1" customWidth="1"/>
    <col min="1032" max="1032" width="8.5703125" style="24" bestFit="1" customWidth="1"/>
    <col min="1033" max="1033" width="6.42578125" style="24" bestFit="1" customWidth="1"/>
    <col min="1034" max="1034" width="8.5703125" style="24" bestFit="1" customWidth="1"/>
    <col min="1035" max="1035" width="6.42578125" style="24" bestFit="1" customWidth="1"/>
    <col min="1036" max="1036" width="7.5703125" style="24" bestFit="1" customWidth="1"/>
    <col min="1037" max="1037" width="7.5703125" style="24" customWidth="1"/>
    <col min="1038" max="1038" width="6.42578125" style="24" bestFit="1" customWidth="1"/>
    <col min="1039" max="1039" width="9.42578125" style="24" bestFit="1" customWidth="1"/>
    <col min="1040" max="1040" width="11" style="24" bestFit="1" customWidth="1"/>
    <col min="1041" max="1041" width="11" style="24" customWidth="1"/>
    <col min="1042" max="1042" width="12" style="24" bestFit="1" customWidth="1"/>
    <col min="1043" max="1043" width="15.42578125" style="24" customWidth="1"/>
    <col min="1044" max="1044" width="3" style="24" bestFit="1" customWidth="1"/>
    <col min="1045" max="1047" width="2" style="24" bestFit="1" customWidth="1"/>
    <col min="1048" max="1280" width="8.85546875" style="24"/>
    <col min="1281" max="1281" width="4.5703125" style="24" bestFit="1" customWidth="1"/>
    <col min="1282" max="1282" width="16.5703125" style="24" customWidth="1"/>
    <col min="1283" max="1283" width="8.42578125" style="24" bestFit="1" customWidth="1"/>
    <col min="1284" max="1284" width="15.42578125" style="24" bestFit="1" customWidth="1"/>
    <col min="1285" max="1285" width="11.5703125" style="24" bestFit="1" customWidth="1"/>
    <col min="1286" max="1286" width="7.42578125" style="24" bestFit="1" customWidth="1"/>
    <col min="1287" max="1287" width="6.42578125" style="24" bestFit="1" customWidth="1"/>
    <col min="1288" max="1288" width="8.5703125" style="24" bestFit="1" customWidth="1"/>
    <col min="1289" max="1289" width="6.42578125" style="24" bestFit="1" customWidth="1"/>
    <col min="1290" max="1290" width="8.5703125" style="24" bestFit="1" customWidth="1"/>
    <col min="1291" max="1291" width="6.42578125" style="24" bestFit="1" customWidth="1"/>
    <col min="1292" max="1292" width="7.5703125" style="24" bestFit="1" customWidth="1"/>
    <col min="1293" max="1293" width="7.5703125" style="24" customWidth="1"/>
    <col min="1294" max="1294" width="6.42578125" style="24" bestFit="1" customWidth="1"/>
    <col min="1295" max="1295" width="9.42578125" style="24" bestFit="1" customWidth="1"/>
    <col min="1296" max="1296" width="11" style="24" bestFit="1" customWidth="1"/>
    <col min="1297" max="1297" width="11" style="24" customWidth="1"/>
    <col min="1298" max="1298" width="12" style="24" bestFit="1" customWidth="1"/>
    <col min="1299" max="1299" width="15.42578125" style="24" customWidth="1"/>
    <col min="1300" max="1300" width="3" style="24" bestFit="1" customWidth="1"/>
    <col min="1301" max="1303" width="2" style="24" bestFit="1" customWidth="1"/>
    <col min="1304" max="1536" width="8.85546875" style="24"/>
    <col min="1537" max="1537" width="4.5703125" style="24" bestFit="1" customWidth="1"/>
    <col min="1538" max="1538" width="16.5703125" style="24" customWidth="1"/>
    <col min="1539" max="1539" width="8.42578125" style="24" bestFit="1" customWidth="1"/>
    <col min="1540" max="1540" width="15.42578125" style="24" bestFit="1" customWidth="1"/>
    <col min="1541" max="1541" width="11.5703125" style="24" bestFit="1" customWidth="1"/>
    <col min="1542" max="1542" width="7.42578125" style="24" bestFit="1" customWidth="1"/>
    <col min="1543" max="1543" width="6.42578125" style="24" bestFit="1" customWidth="1"/>
    <col min="1544" max="1544" width="8.5703125" style="24" bestFit="1" customWidth="1"/>
    <col min="1545" max="1545" width="6.42578125" style="24" bestFit="1" customWidth="1"/>
    <col min="1546" max="1546" width="8.5703125" style="24" bestFit="1" customWidth="1"/>
    <col min="1547" max="1547" width="6.42578125" style="24" bestFit="1" customWidth="1"/>
    <col min="1548" max="1548" width="7.5703125" style="24" bestFit="1" customWidth="1"/>
    <col min="1549" max="1549" width="7.5703125" style="24" customWidth="1"/>
    <col min="1550" max="1550" width="6.42578125" style="24" bestFit="1" customWidth="1"/>
    <col min="1551" max="1551" width="9.42578125" style="24" bestFit="1" customWidth="1"/>
    <col min="1552" max="1552" width="11" style="24" bestFit="1" customWidth="1"/>
    <col min="1553" max="1553" width="11" style="24" customWidth="1"/>
    <col min="1554" max="1554" width="12" style="24" bestFit="1" customWidth="1"/>
    <col min="1555" max="1555" width="15.42578125" style="24" customWidth="1"/>
    <col min="1556" max="1556" width="3" style="24" bestFit="1" customWidth="1"/>
    <col min="1557" max="1559" width="2" style="24" bestFit="1" customWidth="1"/>
    <col min="1560" max="1792" width="8.85546875" style="24"/>
    <col min="1793" max="1793" width="4.5703125" style="24" bestFit="1" customWidth="1"/>
    <col min="1794" max="1794" width="16.5703125" style="24" customWidth="1"/>
    <col min="1795" max="1795" width="8.42578125" style="24" bestFit="1" customWidth="1"/>
    <col min="1796" max="1796" width="15.42578125" style="24" bestFit="1" customWidth="1"/>
    <col min="1797" max="1797" width="11.5703125" style="24" bestFit="1" customWidth="1"/>
    <col min="1798" max="1798" width="7.42578125" style="24" bestFit="1" customWidth="1"/>
    <col min="1799" max="1799" width="6.42578125" style="24" bestFit="1" customWidth="1"/>
    <col min="1800" max="1800" width="8.5703125" style="24" bestFit="1" customWidth="1"/>
    <col min="1801" max="1801" width="6.42578125" style="24" bestFit="1" customWidth="1"/>
    <col min="1802" max="1802" width="8.5703125" style="24" bestFit="1" customWidth="1"/>
    <col min="1803" max="1803" width="6.42578125" style="24" bestFit="1" customWidth="1"/>
    <col min="1804" max="1804" width="7.5703125" style="24" bestFit="1" customWidth="1"/>
    <col min="1805" max="1805" width="7.5703125" style="24" customWidth="1"/>
    <col min="1806" max="1806" width="6.42578125" style="24" bestFit="1" customWidth="1"/>
    <col min="1807" max="1807" width="9.42578125" style="24" bestFit="1" customWidth="1"/>
    <col min="1808" max="1808" width="11" style="24" bestFit="1" customWidth="1"/>
    <col min="1809" max="1809" width="11" style="24" customWidth="1"/>
    <col min="1810" max="1810" width="12" style="24" bestFit="1" customWidth="1"/>
    <col min="1811" max="1811" width="15.42578125" style="24" customWidth="1"/>
    <col min="1812" max="1812" width="3" style="24" bestFit="1" customWidth="1"/>
    <col min="1813" max="1815" width="2" style="24" bestFit="1" customWidth="1"/>
    <col min="1816" max="2048" width="8.85546875" style="24"/>
    <col min="2049" max="2049" width="4.5703125" style="24" bestFit="1" customWidth="1"/>
    <col min="2050" max="2050" width="16.5703125" style="24" customWidth="1"/>
    <col min="2051" max="2051" width="8.42578125" style="24" bestFit="1" customWidth="1"/>
    <col min="2052" max="2052" width="15.42578125" style="24" bestFit="1" customWidth="1"/>
    <col min="2053" max="2053" width="11.5703125" style="24" bestFit="1" customWidth="1"/>
    <col min="2054" max="2054" width="7.42578125" style="24" bestFit="1" customWidth="1"/>
    <col min="2055" max="2055" width="6.42578125" style="24" bestFit="1" customWidth="1"/>
    <col min="2056" max="2056" width="8.5703125" style="24" bestFit="1" customWidth="1"/>
    <col min="2057" max="2057" width="6.42578125" style="24" bestFit="1" customWidth="1"/>
    <col min="2058" max="2058" width="8.5703125" style="24" bestFit="1" customWidth="1"/>
    <col min="2059" max="2059" width="6.42578125" style="24" bestFit="1" customWidth="1"/>
    <col min="2060" max="2060" width="7.5703125" style="24" bestFit="1" customWidth="1"/>
    <col min="2061" max="2061" width="7.5703125" style="24" customWidth="1"/>
    <col min="2062" max="2062" width="6.42578125" style="24" bestFit="1" customWidth="1"/>
    <col min="2063" max="2063" width="9.42578125" style="24" bestFit="1" customWidth="1"/>
    <col min="2064" max="2064" width="11" style="24" bestFit="1" customWidth="1"/>
    <col min="2065" max="2065" width="11" style="24" customWidth="1"/>
    <col min="2066" max="2066" width="12" style="24" bestFit="1" customWidth="1"/>
    <col min="2067" max="2067" width="15.42578125" style="24" customWidth="1"/>
    <col min="2068" max="2068" width="3" style="24" bestFit="1" customWidth="1"/>
    <col min="2069" max="2071" width="2" style="24" bestFit="1" customWidth="1"/>
    <col min="2072" max="2304" width="8.85546875" style="24"/>
    <col min="2305" max="2305" width="4.5703125" style="24" bestFit="1" customWidth="1"/>
    <col min="2306" max="2306" width="16.5703125" style="24" customWidth="1"/>
    <col min="2307" max="2307" width="8.42578125" style="24" bestFit="1" customWidth="1"/>
    <col min="2308" max="2308" width="15.42578125" style="24" bestFit="1" customWidth="1"/>
    <col min="2309" max="2309" width="11.5703125" style="24" bestFit="1" customWidth="1"/>
    <col min="2310" max="2310" width="7.42578125" style="24" bestFit="1" customWidth="1"/>
    <col min="2311" max="2311" width="6.42578125" style="24" bestFit="1" customWidth="1"/>
    <col min="2312" max="2312" width="8.5703125" style="24" bestFit="1" customWidth="1"/>
    <col min="2313" max="2313" width="6.42578125" style="24" bestFit="1" customWidth="1"/>
    <col min="2314" max="2314" width="8.5703125" style="24" bestFit="1" customWidth="1"/>
    <col min="2315" max="2315" width="6.42578125" style="24" bestFit="1" customWidth="1"/>
    <col min="2316" max="2316" width="7.5703125" style="24" bestFit="1" customWidth="1"/>
    <col min="2317" max="2317" width="7.5703125" style="24" customWidth="1"/>
    <col min="2318" max="2318" width="6.42578125" style="24" bestFit="1" customWidth="1"/>
    <col min="2319" max="2319" width="9.42578125" style="24" bestFit="1" customWidth="1"/>
    <col min="2320" max="2320" width="11" style="24" bestFit="1" customWidth="1"/>
    <col min="2321" max="2321" width="11" style="24" customWidth="1"/>
    <col min="2322" max="2322" width="12" style="24" bestFit="1" customWidth="1"/>
    <col min="2323" max="2323" width="15.42578125" style="24" customWidth="1"/>
    <col min="2324" max="2324" width="3" style="24" bestFit="1" customWidth="1"/>
    <col min="2325" max="2327" width="2" style="24" bestFit="1" customWidth="1"/>
    <col min="2328" max="2560" width="8.85546875" style="24"/>
    <col min="2561" max="2561" width="4.5703125" style="24" bestFit="1" customWidth="1"/>
    <col min="2562" max="2562" width="16.5703125" style="24" customWidth="1"/>
    <col min="2563" max="2563" width="8.42578125" style="24" bestFit="1" customWidth="1"/>
    <col min="2564" max="2564" width="15.42578125" style="24" bestFit="1" customWidth="1"/>
    <col min="2565" max="2565" width="11.5703125" style="24" bestFit="1" customWidth="1"/>
    <col min="2566" max="2566" width="7.42578125" style="24" bestFit="1" customWidth="1"/>
    <col min="2567" max="2567" width="6.42578125" style="24" bestFit="1" customWidth="1"/>
    <col min="2568" max="2568" width="8.5703125" style="24" bestFit="1" customWidth="1"/>
    <col min="2569" max="2569" width="6.42578125" style="24" bestFit="1" customWidth="1"/>
    <col min="2570" max="2570" width="8.5703125" style="24" bestFit="1" customWidth="1"/>
    <col min="2571" max="2571" width="6.42578125" style="24" bestFit="1" customWidth="1"/>
    <col min="2572" max="2572" width="7.5703125" style="24" bestFit="1" customWidth="1"/>
    <col min="2573" max="2573" width="7.5703125" style="24" customWidth="1"/>
    <col min="2574" max="2574" width="6.42578125" style="24" bestFit="1" customWidth="1"/>
    <col min="2575" max="2575" width="9.42578125" style="24" bestFit="1" customWidth="1"/>
    <col min="2576" max="2576" width="11" style="24" bestFit="1" customWidth="1"/>
    <col min="2577" max="2577" width="11" style="24" customWidth="1"/>
    <col min="2578" max="2578" width="12" style="24" bestFit="1" customWidth="1"/>
    <col min="2579" max="2579" width="15.42578125" style="24" customWidth="1"/>
    <col min="2580" max="2580" width="3" style="24" bestFit="1" customWidth="1"/>
    <col min="2581" max="2583" width="2" style="24" bestFit="1" customWidth="1"/>
    <col min="2584" max="2816" width="8.85546875" style="24"/>
    <col min="2817" max="2817" width="4.5703125" style="24" bestFit="1" customWidth="1"/>
    <col min="2818" max="2818" width="16.5703125" style="24" customWidth="1"/>
    <col min="2819" max="2819" width="8.42578125" style="24" bestFit="1" customWidth="1"/>
    <col min="2820" max="2820" width="15.42578125" style="24" bestFit="1" customWidth="1"/>
    <col min="2821" max="2821" width="11.5703125" style="24" bestFit="1" customWidth="1"/>
    <col min="2822" max="2822" width="7.42578125" style="24" bestFit="1" customWidth="1"/>
    <col min="2823" max="2823" width="6.42578125" style="24" bestFit="1" customWidth="1"/>
    <col min="2824" max="2824" width="8.5703125" style="24" bestFit="1" customWidth="1"/>
    <col min="2825" max="2825" width="6.42578125" style="24" bestFit="1" customWidth="1"/>
    <col min="2826" max="2826" width="8.5703125" style="24" bestFit="1" customWidth="1"/>
    <col min="2827" max="2827" width="6.42578125" style="24" bestFit="1" customWidth="1"/>
    <col min="2828" max="2828" width="7.5703125" style="24" bestFit="1" customWidth="1"/>
    <col min="2829" max="2829" width="7.5703125" style="24" customWidth="1"/>
    <col min="2830" max="2830" width="6.42578125" style="24" bestFit="1" customWidth="1"/>
    <col min="2831" max="2831" width="9.42578125" style="24" bestFit="1" customWidth="1"/>
    <col min="2832" max="2832" width="11" style="24" bestFit="1" customWidth="1"/>
    <col min="2833" max="2833" width="11" style="24" customWidth="1"/>
    <col min="2834" max="2834" width="12" style="24" bestFit="1" customWidth="1"/>
    <col min="2835" max="2835" width="15.42578125" style="24" customWidth="1"/>
    <col min="2836" max="2836" width="3" style="24" bestFit="1" customWidth="1"/>
    <col min="2837" max="2839" width="2" style="24" bestFit="1" customWidth="1"/>
    <col min="2840" max="3072" width="8.85546875" style="24"/>
    <col min="3073" max="3073" width="4.5703125" style="24" bestFit="1" customWidth="1"/>
    <col min="3074" max="3074" width="16.5703125" style="24" customWidth="1"/>
    <col min="3075" max="3075" width="8.42578125" style="24" bestFit="1" customWidth="1"/>
    <col min="3076" max="3076" width="15.42578125" style="24" bestFit="1" customWidth="1"/>
    <col min="3077" max="3077" width="11.5703125" style="24" bestFit="1" customWidth="1"/>
    <col min="3078" max="3078" width="7.42578125" style="24" bestFit="1" customWidth="1"/>
    <col min="3079" max="3079" width="6.42578125" style="24" bestFit="1" customWidth="1"/>
    <col min="3080" max="3080" width="8.5703125" style="24" bestFit="1" customWidth="1"/>
    <col min="3081" max="3081" width="6.42578125" style="24" bestFit="1" customWidth="1"/>
    <col min="3082" max="3082" width="8.5703125" style="24" bestFit="1" customWidth="1"/>
    <col min="3083" max="3083" width="6.42578125" style="24" bestFit="1" customWidth="1"/>
    <col min="3084" max="3084" width="7.5703125" style="24" bestFit="1" customWidth="1"/>
    <col min="3085" max="3085" width="7.5703125" style="24" customWidth="1"/>
    <col min="3086" max="3086" width="6.42578125" style="24" bestFit="1" customWidth="1"/>
    <col min="3087" max="3087" width="9.42578125" style="24" bestFit="1" customWidth="1"/>
    <col min="3088" max="3088" width="11" style="24" bestFit="1" customWidth="1"/>
    <col min="3089" max="3089" width="11" style="24" customWidth="1"/>
    <col min="3090" max="3090" width="12" style="24" bestFit="1" customWidth="1"/>
    <col min="3091" max="3091" width="15.42578125" style="24" customWidth="1"/>
    <col min="3092" max="3092" width="3" style="24" bestFit="1" customWidth="1"/>
    <col min="3093" max="3095" width="2" style="24" bestFit="1" customWidth="1"/>
    <col min="3096" max="3328" width="8.85546875" style="24"/>
    <col min="3329" max="3329" width="4.5703125" style="24" bestFit="1" customWidth="1"/>
    <col min="3330" max="3330" width="16.5703125" style="24" customWidth="1"/>
    <col min="3331" max="3331" width="8.42578125" style="24" bestFit="1" customWidth="1"/>
    <col min="3332" max="3332" width="15.42578125" style="24" bestFit="1" customWidth="1"/>
    <col min="3333" max="3333" width="11.5703125" style="24" bestFit="1" customWidth="1"/>
    <col min="3334" max="3334" width="7.42578125" style="24" bestFit="1" customWidth="1"/>
    <col min="3335" max="3335" width="6.42578125" style="24" bestFit="1" customWidth="1"/>
    <col min="3336" max="3336" width="8.5703125" style="24" bestFit="1" customWidth="1"/>
    <col min="3337" max="3337" width="6.42578125" style="24" bestFit="1" customWidth="1"/>
    <col min="3338" max="3338" width="8.5703125" style="24" bestFit="1" customWidth="1"/>
    <col min="3339" max="3339" width="6.42578125" style="24" bestFit="1" customWidth="1"/>
    <col min="3340" max="3340" width="7.5703125" style="24" bestFit="1" customWidth="1"/>
    <col min="3341" max="3341" width="7.5703125" style="24" customWidth="1"/>
    <col min="3342" max="3342" width="6.42578125" style="24" bestFit="1" customWidth="1"/>
    <col min="3343" max="3343" width="9.42578125" style="24" bestFit="1" customWidth="1"/>
    <col min="3344" max="3344" width="11" style="24" bestFit="1" customWidth="1"/>
    <col min="3345" max="3345" width="11" style="24" customWidth="1"/>
    <col min="3346" max="3346" width="12" style="24" bestFit="1" customWidth="1"/>
    <col min="3347" max="3347" width="15.42578125" style="24" customWidth="1"/>
    <col min="3348" max="3348" width="3" style="24" bestFit="1" customWidth="1"/>
    <col min="3349" max="3351" width="2" style="24" bestFit="1" customWidth="1"/>
    <col min="3352" max="3584" width="8.85546875" style="24"/>
    <col min="3585" max="3585" width="4.5703125" style="24" bestFit="1" customWidth="1"/>
    <col min="3586" max="3586" width="16.5703125" style="24" customWidth="1"/>
    <col min="3587" max="3587" width="8.42578125" style="24" bestFit="1" customWidth="1"/>
    <col min="3588" max="3588" width="15.42578125" style="24" bestFit="1" customWidth="1"/>
    <col min="3589" max="3589" width="11.5703125" style="24" bestFit="1" customWidth="1"/>
    <col min="3590" max="3590" width="7.42578125" style="24" bestFit="1" customWidth="1"/>
    <col min="3591" max="3591" width="6.42578125" style="24" bestFit="1" customWidth="1"/>
    <col min="3592" max="3592" width="8.5703125" style="24" bestFit="1" customWidth="1"/>
    <col min="3593" max="3593" width="6.42578125" style="24" bestFit="1" customWidth="1"/>
    <col min="3594" max="3594" width="8.5703125" style="24" bestFit="1" customWidth="1"/>
    <col min="3595" max="3595" width="6.42578125" style="24" bestFit="1" customWidth="1"/>
    <col min="3596" max="3596" width="7.5703125" style="24" bestFit="1" customWidth="1"/>
    <col min="3597" max="3597" width="7.5703125" style="24" customWidth="1"/>
    <col min="3598" max="3598" width="6.42578125" style="24" bestFit="1" customWidth="1"/>
    <col min="3599" max="3599" width="9.42578125" style="24" bestFit="1" customWidth="1"/>
    <col min="3600" max="3600" width="11" style="24" bestFit="1" customWidth="1"/>
    <col min="3601" max="3601" width="11" style="24" customWidth="1"/>
    <col min="3602" max="3602" width="12" style="24" bestFit="1" customWidth="1"/>
    <col min="3603" max="3603" width="15.42578125" style="24" customWidth="1"/>
    <col min="3604" max="3604" width="3" style="24" bestFit="1" customWidth="1"/>
    <col min="3605" max="3607" width="2" style="24" bestFit="1" customWidth="1"/>
    <col min="3608" max="3840" width="8.85546875" style="24"/>
    <col min="3841" max="3841" width="4.5703125" style="24" bestFit="1" customWidth="1"/>
    <col min="3842" max="3842" width="16.5703125" style="24" customWidth="1"/>
    <col min="3843" max="3843" width="8.42578125" style="24" bestFit="1" customWidth="1"/>
    <col min="3844" max="3844" width="15.42578125" style="24" bestFit="1" customWidth="1"/>
    <col min="3845" max="3845" width="11.5703125" style="24" bestFit="1" customWidth="1"/>
    <col min="3846" max="3846" width="7.42578125" style="24" bestFit="1" customWidth="1"/>
    <col min="3847" max="3847" width="6.42578125" style="24" bestFit="1" customWidth="1"/>
    <col min="3848" max="3848" width="8.5703125" style="24" bestFit="1" customWidth="1"/>
    <col min="3849" max="3849" width="6.42578125" style="24" bestFit="1" customWidth="1"/>
    <col min="3850" max="3850" width="8.5703125" style="24" bestFit="1" customWidth="1"/>
    <col min="3851" max="3851" width="6.42578125" style="24" bestFit="1" customWidth="1"/>
    <col min="3852" max="3852" width="7.5703125" style="24" bestFit="1" customWidth="1"/>
    <col min="3853" max="3853" width="7.5703125" style="24" customWidth="1"/>
    <col min="3854" max="3854" width="6.42578125" style="24" bestFit="1" customWidth="1"/>
    <col min="3855" max="3855" width="9.42578125" style="24" bestFit="1" customWidth="1"/>
    <col min="3856" max="3856" width="11" style="24" bestFit="1" customWidth="1"/>
    <col min="3857" max="3857" width="11" style="24" customWidth="1"/>
    <col min="3858" max="3858" width="12" style="24" bestFit="1" customWidth="1"/>
    <col min="3859" max="3859" width="15.42578125" style="24" customWidth="1"/>
    <col min="3860" max="3860" width="3" style="24" bestFit="1" customWidth="1"/>
    <col min="3861" max="3863" width="2" style="24" bestFit="1" customWidth="1"/>
    <col min="3864" max="4096" width="8.85546875" style="24"/>
    <col min="4097" max="4097" width="4.5703125" style="24" bestFit="1" customWidth="1"/>
    <col min="4098" max="4098" width="16.5703125" style="24" customWidth="1"/>
    <col min="4099" max="4099" width="8.42578125" style="24" bestFit="1" customWidth="1"/>
    <col min="4100" max="4100" width="15.42578125" style="24" bestFit="1" customWidth="1"/>
    <col min="4101" max="4101" width="11.5703125" style="24" bestFit="1" customWidth="1"/>
    <col min="4102" max="4102" width="7.42578125" style="24" bestFit="1" customWidth="1"/>
    <col min="4103" max="4103" width="6.42578125" style="24" bestFit="1" customWidth="1"/>
    <col min="4104" max="4104" width="8.5703125" style="24" bestFit="1" customWidth="1"/>
    <col min="4105" max="4105" width="6.42578125" style="24" bestFit="1" customWidth="1"/>
    <col min="4106" max="4106" width="8.5703125" style="24" bestFit="1" customWidth="1"/>
    <col min="4107" max="4107" width="6.42578125" style="24" bestFit="1" customWidth="1"/>
    <col min="4108" max="4108" width="7.5703125" style="24" bestFit="1" customWidth="1"/>
    <col min="4109" max="4109" width="7.5703125" style="24" customWidth="1"/>
    <col min="4110" max="4110" width="6.42578125" style="24" bestFit="1" customWidth="1"/>
    <col min="4111" max="4111" width="9.42578125" style="24" bestFit="1" customWidth="1"/>
    <col min="4112" max="4112" width="11" style="24" bestFit="1" customWidth="1"/>
    <col min="4113" max="4113" width="11" style="24" customWidth="1"/>
    <col min="4114" max="4114" width="12" style="24" bestFit="1" customWidth="1"/>
    <col min="4115" max="4115" width="15.42578125" style="24" customWidth="1"/>
    <col min="4116" max="4116" width="3" style="24" bestFit="1" customWidth="1"/>
    <col min="4117" max="4119" width="2" style="24" bestFit="1" customWidth="1"/>
    <col min="4120" max="4352" width="8.85546875" style="24"/>
    <col min="4353" max="4353" width="4.5703125" style="24" bestFit="1" customWidth="1"/>
    <col min="4354" max="4354" width="16.5703125" style="24" customWidth="1"/>
    <col min="4355" max="4355" width="8.42578125" style="24" bestFit="1" customWidth="1"/>
    <col min="4356" max="4356" width="15.42578125" style="24" bestFit="1" customWidth="1"/>
    <col min="4357" max="4357" width="11.5703125" style="24" bestFit="1" customWidth="1"/>
    <col min="4358" max="4358" width="7.42578125" style="24" bestFit="1" customWidth="1"/>
    <col min="4359" max="4359" width="6.42578125" style="24" bestFit="1" customWidth="1"/>
    <col min="4360" max="4360" width="8.5703125" style="24" bestFit="1" customWidth="1"/>
    <col min="4361" max="4361" width="6.42578125" style="24" bestFit="1" customWidth="1"/>
    <col min="4362" max="4362" width="8.5703125" style="24" bestFit="1" customWidth="1"/>
    <col min="4363" max="4363" width="6.42578125" style="24" bestFit="1" customWidth="1"/>
    <col min="4364" max="4364" width="7.5703125" style="24" bestFit="1" customWidth="1"/>
    <col min="4365" max="4365" width="7.5703125" style="24" customWidth="1"/>
    <col min="4366" max="4366" width="6.42578125" style="24" bestFit="1" customWidth="1"/>
    <col min="4367" max="4367" width="9.42578125" style="24" bestFit="1" customWidth="1"/>
    <col min="4368" max="4368" width="11" style="24" bestFit="1" customWidth="1"/>
    <col min="4369" max="4369" width="11" style="24" customWidth="1"/>
    <col min="4370" max="4370" width="12" style="24" bestFit="1" customWidth="1"/>
    <col min="4371" max="4371" width="15.42578125" style="24" customWidth="1"/>
    <col min="4372" max="4372" width="3" style="24" bestFit="1" customWidth="1"/>
    <col min="4373" max="4375" width="2" style="24" bestFit="1" customWidth="1"/>
    <col min="4376" max="4608" width="8.85546875" style="24"/>
    <col min="4609" max="4609" width="4.5703125" style="24" bestFit="1" customWidth="1"/>
    <col min="4610" max="4610" width="16.5703125" style="24" customWidth="1"/>
    <col min="4611" max="4611" width="8.42578125" style="24" bestFit="1" customWidth="1"/>
    <col min="4612" max="4612" width="15.42578125" style="24" bestFit="1" customWidth="1"/>
    <col min="4613" max="4613" width="11.5703125" style="24" bestFit="1" customWidth="1"/>
    <col min="4614" max="4614" width="7.42578125" style="24" bestFit="1" customWidth="1"/>
    <col min="4615" max="4615" width="6.42578125" style="24" bestFit="1" customWidth="1"/>
    <col min="4616" max="4616" width="8.5703125" style="24" bestFit="1" customWidth="1"/>
    <col min="4617" max="4617" width="6.42578125" style="24" bestFit="1" customWidth="1"/>
    <col min="4618" max="4618" width="8.5703125" style="24" bestFit="1" customWidth="1"/>
    <col min="4619" max="4619" width="6.42578125" style="24" bestFit="1" customWidth="1"/>
    <col min="4620" max="4620" width="7.5703125" style="24" bestFit="1" customWidth="1"/>
    <col min="4621" max="4621" width="7.5703125" style="24" customWidth="1"/>
    <col min="4622" max="4622" width="6.42578125" style="24" bestFit="1" customWidth="1"/>
    <col min="4623" max="4623" width="9.42578125" style="24" bestFit="1" customWidth="1"/>
    <col min="4624" max="4624" width="11" style="24" bestFit="1" customWidth="1"/>
    <col min="4625" max="4625" width="11" style="24" customWidth="1"/>
    <col min="4626" max="4626" width="12" style="24" bestFit="1" customWidth="1"/>
    <col min="4627" max="4627" width="15.42578125" style="24" customWidth="1"/>
    <col min="4628" max="4628" width="3" style="24" bestFit="1" customWidth="1"/>
    <col min="4629" max="4631" width="2" style="24" bestFit="1" customWidth="1"/>
    <col min="4632" max="4864" width="8.85546875" style="24"/>
    <col min="4865" max="4865" width="4.5703125" style="24" bestFit="1" customWidth="1"/>
    <col min="4866" max="4866" width="16.5703125" style="24" customWidth="1"/>
    <col min="4867" max="4867" width="8.42578125" style="24" bestFit="1" customWidth="1"/>
    <col min="4868" max="4868" width="15.42578125" style="24" bestFit="1" customWidth="1"/>
    <col min="4869" max="4869" width="11.5703125" style="24" bestFit="1" customWidth="1"/>
    <col min="4870" max="4870" width="7.42578125" style="24" bestFit="1" customWidth="1"/>
    <col min="4871" max="4871" width="6.42578125" style="24" bestFit="1" customWidth="1"/>
    <col min="4872" max="4872" width="8.5703125" style="24" bestFit="1" customWidth="1"/>
    <col min="4873" max="4873" width="6.42578125" style="24" bestFit="1" customWidth="1"/>
    <col min="4874" max="4874" width="8.5703125" style="24" bestFit="1" customWidth="1"/>
    <col min="4875" max="4875" width="6.42578125" style="24" bestFit="1" customWidth="1"/>
    <col min="4876" max="4876" width="7.5703125" style="24" bestFit="1" customWidth="1"/>
    <col min="4877" max="4877" width="7.5703125" style="24" customWidth="1"/>
    <col min="4878" max="4878" width="6.42578125" style="24" bestFit="1" customWidth="1"/>
    <col min="4879" max="4879" width="9.42578125" style="24" bestFit="1" customWidth="1"/>
    <col min="4880" max="4880" width="11" style="24" bestFit="1" customWidth="1"/>
    <col min="4881" max="4881" width="11" style="24" customWidth="1"/>
    <col min="4882" max="4882" width="12" style="24" bestFit="1" customWidth="1"/>
    <col min="4883" max="4883" width="15.42578125" style="24" customWidth="1"/>
    <col min="4884" max="4884" width="3" style="24" bestFit="1" customWidth="1"/>
    <col min="4885" max="4887" width="2" style="24" bestFit="1" customWidth="1"/>
    <col min="4888" max="5120" width="8.85546875" style="24"/>
    <col min="5121" max="5121" width="4.5703125" style="24" bestFit="1" customWidth="1"/>
    <col min="5122" max="5122" width="16.5703125" style="24" customWidth="1"/>
    <col min="5123" max="5123" width="8.42578125" style="24" bestFit="1" customWidth="1"/>
    <col min="5124" max="5124" width="15.42578125" style="24" bestFit="1" customWidth="1"/>
    <col min="5125" max="5125" width="11.5703125" style="24" bestFit="1" customWidth="1"/>
    <col min="5126" max="5126" width="7.42578125" style="24" bestFit="1" customWidth="1"/>
    <col min="5127" max="5127" width="6.42578125" style="24" bestFit="1" customWidth="1"/>
    <col min="5128" max="5128" width="8.5703125" style="24" bestFit="1" customWidth="1"/>
    <col min="5129" max="5129" width="6.42578125" style="24" bestFit="1" customWidth="1"/>
    <col min="5130" max="5130" width="8.5703125" style="24" bestFit="1" customWidth="1"/>
    <col min="5131" max="5131" width="6.42578125" style="24" bestFit="1" customWidth="1"/>
    <col min="5132" max="5132" width="7.5703125" style="24" bestFit="1" customWidth="1"/>
    <col min="5133" max="5133" width="7.5703125" style="24" customWidth="1"/>
    <col min="5134" max="5134" width="6.42578125" style="24" bestFit="1" customWidth="1"/>
    <col min="5135" max="5135" width="9.42578125" style="24" bestFit="1" customWidth="1"/>
    <col min="5136" max="5136" width="11" style="24" bestFit="1" customWidth="1"/>
    <col min="5137" max="5137" width="11" style="24" customWidth="1"/>
    <col min="5138" max="5138" width="12" style="24" bestFit="1" customWidth="1"/>
    <col min="5139" max="5139" width="15.42578125" style="24" customWidth="1"/>
    <col min="5140" max="5140" width="3" style="24" bestFit="1" customWidth="1"/>
    <col min="5141" max="5143" width="2" style="24" bestFit="1" customWidth="1"/>
    <col min="5144" max="5376" width="8.85546875" style="24"/>
    <col min="5377" max="5377" width="4.5703125" style="24" bestFit="1" customWidth="1"/>
    <col min="5378" max="5378" width="16.5703125" style="24" customWidth="1"/>
    <col min="5379" max="5379" width="8.42578125" style="24" bestFit="1" customWidth="1"/>
    <col min="5380" max="5380" width="15.42578125" style="24" bestFit="1" customWidth="1"/>
    <col min="5381" max="5381" width="11.5703125" style="24" bestFit="1" customWidth="1"/>
    <col min="5382" max="5382" width="7.42578125" style="24" bestFit="1" customWidth="1"/>
    <col min="5383" max="5383" width="6.42578125" style="24" bestFit="1" customWidth="1"/>
    <col min="5384" max="5384" width="8.5703125" style="24" bestFit="1" customWidth="1"/>
    <col min="5385" max="5385" width="6.42578125" style="24" bestFit="1" customWidth="1"/>
    <col min="5386" max="5386" width="8.5703125" style="24" bestFit="1" customWidth="1"/>
    <col min="5387" max="5387" width="6.42578125" style="24" bestFit="1" customWidth="1"/>
    <col min="5388" max="5388" width="7.5703125" style="24" bestFit="1" customWidth="1"/>
    <col min="5389" max="5389" width="7.5703125" style="24" customWidth="1"/>
    <col min="5390" max="5390" width="6.42578125" style="24" bestFit="1" customWidth="1"/>
    <col min="5391" max="5391" width="9.42578125" style="24" bestFit="1" customWidth="1"/>
    <col min="5392" max="5392" width="11" style="24" bestFit="1" customWidth="1"/>
    <col min="5393" max="5393" width="11" style="24" customWidth="1"/>
    <col min="5394" max="5394" width="12" style="24" bestFit="1" customWidth="1"/>
    <col min="5395" max="5395" width="15.42578125" style="24" customWidth="1"/>
    <col min="5396" max="5396" width="3" style="24" bestFit="1" customWidth="1"/>
    <col min="5397" max="5399" width="2" style="24" bestFit="1" customWidth="1"/>
    <col min="5400" max="5632" width="8.85546875" style="24"/>
    <col min="5633" max="5633" width="4.5703125" style="24" bestFit="1" customWidth="1"/>
    <col min="5634" max="5634" width="16.5703125" style="24" customWidth="1"/>
    <col min="5635" max="5635" width="8.42578125" style="24" bestFit="1" customWidth="1"/>
    <col min="5636" max="5636" width="15.42578125" style="24" bestFit="1" customWidth="1"/>
    <col min="5637" max="5637" width="11.5703125" style="24" bestFit="1" customWidth="1"/>
    <col min="5638" max="5638" width="7.42578125" style="24" bestFit="1" customWidth="1"/>
    <col min="5639" max="5639" width="6.42578125" style="24" bestFit="1" customWidth="1"/>
    <col min="5640" max="5640" width="8.5703125" style="24" bestFit="1" customWidth="1"/>
    <col min="5641" max="5641" width="6.42578125" style="24" bestFit="1" customWidth="1"/>
    <col min="5642" max="5642" width="8.5703125" style="24" bestFit="1" customWidth="1"/>
    <col min="5643" max="5643" width="6.42578125" style="24" bestFit="1" customWidth="1"/>
    <col min="5644" max="5644" width="7.5703125" style="24" bestFit="1" customWidth="1"/>
    <col min="5645" max="5645" width="7.5703125" style="24" customWidth="1"/>
    <col min="5646" max="5646" width="6.42578125" style="24" bestFit="1" customWidth="1"/>
    <col min="5647" max="5647" width="9.42578125" style="24" bestFit="1" customWidth="1"/>
    <col min="5648" max="5648" width="11" style="24" bestFit="1" customWidth="1"/>
    <col min="5649" max="5649" width="11" style="24" customWidth="1"/>
    <col min="5650" max="5650" width="12" style="24" bestFit="1" customWidth="1"/>
    <col min="5651" max="5651" width="15.42578125" style="24" customWidth="1"/>
    <col min="5652" max="5652" width="3" style="24" bestFit="1" customWidth="1"/>
    <col min="5653" max="5655" width="2" style="24" bestFit="1" customWidth="1"/>
    <col min="5656" max="5888" width="8.85546875" style="24"/>
    <col min="5889" max="5889" width="4.5703125" style="24" bestFit="1" customWidth="1"/>
    <col min="5890" max="5890" width="16.5703125" style="24" customWidth="1"/>
    <col min="5891" max="5891" width="8.42578125" style="24" bestFit="1" customWidth="1"/>
    <col min="5892" max="5892" width="15.42578125" style="24" bestFit="1" customWidth="1"/>
    <col min="5893" max="5893" width="11.5703125" style="24" bestFit="1" customWidth="1"/>
    <col min="5894" max="5894" width="7.42578125" style="24" bestFit="1" customWidth="1"/>
    <col min="5895" max="5895" width="6.42578125" style="24" bestFit="1" customWidth="1"/>
    <col min="5896" max="5896" width="8.5703125" style="24" bestFit="1" customWidth="1"/>
    <col min="5897" max="5897" width="6.42578125" style="24" bestFit="1" customWidth="1"/>
    <col min="5898" max="5898" width="8.5703125" style="24" bestFit="1" customWidth="1"/>
    <col min="5899" max="5899" width="6.42578125" style="24" bestFit="1" customWidth="1"/>
    <col min="5900" max="5900" width="7.5703125" style="24" bestFit="1" customWidth="1"/>
    <col min="5901" max="5901" width="7.5703125" style="24" customWidth="1"/>
    <col min="5902" max="5902" width="6.42578125" style="24" bestFit="1" customWidth="1"/>
    <col min="5903" max="5903" width="9.42578125" style="24" bestFit="1" customWidth="1"/>
    <col min="5904" max="5904" width="11" style="24" bestFit="1" customWidth="1"/>
    <col min="5905" max="5905" width="11" style="24" customWidth="1"/>
    <col min="5906" max="5906" width="12" style="24" bestFit="1" customWidth="1"/>
    <col min="5907" max="5907" width="15.42578125" style="24" customWidth="1"/>
    <col min="5908" max="5908" width="3" style="24" bestFit="1" customWidth="1"/>
    <col min="5909" max="5911" width="2" style="24" bestFit="1" customWidth="1"/>
    <col min="5912" max="6144" width="8.85546875" style="24"/>
    <col min="6145" max="6145" width="4.5703125" style="24" bestFit="1" customWidth="1"/>
    <col min="6146" max="6146" width="16.5703125" style="24" customWidth="1"/>
    <col min="6147" max="6147" width="8.42578125" style="24" bestFit="1" customWidth="1"/>
    <col min="6148" max="6148" width="15.42578125" style="24" bestFit="1" customWidth="1"/>
    <col min="6149" max="6149" width="11.5703125" style="24" bestFit="1" customWidth="1"/>
    <col min="6150" max="6150" width="7.42578125" style="24" bestFit="1" customWidth="1"/>
    <col min="6151" max="6151" width="6.42578125" style="24" bestFit="1" customWidth="1"/>
    <col min="6152" max="6152" width="8.5703125" style="24" bestFit="1" customWidth="1"/>
    <col min="6153" max="6153" width="6.42578125" style="24" bestFit="1" customWidth="1"/>
    <col min="6154" max="6154" width="8.5703125" style="24" bestFit="1" customWidth="1"/>
    <col min="6155" max="6155" width="6.42578125" style="24" bestFit="1" customWidth="1"/>
    <col min="6156" max="6156" width="7.5703125" style="24" bestFit="1" customWidth="1"/>
    <col min="6157" max="6157" width="7.5703125" style="24" customWidth="1"/>
    <col min="6158" max="6158" width="6.42578125" style="24" bestFit="1" customWidth="1"/>
    <col min="6159" max="6159" width="9.42578125" style="24" bestFit="1" customWidth="1"/>
    <col min="6160" max="6160" width="11" style="24" bestFit="1" customWidth="1"/>
    <col min="6161" max="6161" width="11" style="24" customWidth="1"/>
    <col min="6162" max="6162" width="12" style="24" bestFit="1" customWidth="1"/>
    <col min="6163" max="6163" width="15.42578125" style="24" customWidth="1"/>
    <col min="6164" max="6164" width="3" style="24" bestFit="1" customWidth="1"/>
    <col min="6165" max="6167" width="2" style="24" bestFit="1" customWidth="1"/>
    <col min="6168" max="6400" width="8.85546875" style="24"/>
    <col min="6401" max="6401" width="4.5703125" style="24" bestFit="1" customWidth="1"/>
    <col min="6402" max="6402" width="16.5703125" style="24" customWidth="1"/>
    <col min="6403" max="6403" width="8.42578125" style="24" bestFit="1" customWidth="1"/>
    <col min="6404" max="6404" width="15.42578125" style="24" bestFit="1" customWidth="1"/>
    <col min="6405" max="6405" width="11.5703125" style="24" bestFit="1" customWidth="1"/>
    <col min="6406" max="6406" width="7.42578125" style="24" bestFit="1" customWidth="1"/>
    <col min="6407" max="6407" width="6.42578125" style="24" bestFit="1" customWidth="1"/>
    <col min="6408" max="6408" width="8.5703125" style="24" bestFit="1" customWidth="1"/>
    <col min="6409" max="6409" width="6.42578125" style="24" bestFit="1" customWidth="1"/>
    <col min="6410" max="6410" width="8.5703125" style="24" bestFit="1" customWidth="1"/>
    <col min="6411" max="6411" width="6.42578125" style="24" bestFit="1" customWidth="1"/>
    <col min="6412" max="6412" width="7.5703125" style="24" bestFit="1" customWidth="1"/>
    <col min="6413" max="6413" width="7.5703125" style="24" customWidth="1"/>
    <col min="6414" max="6414" width="6.42578125" style="24" bestFit="1" customWidth="1"/>
    <col min="6415" max="6415" width="9.42578125" style="24" bestFit="1" customWidth="1"/>
    <col min="6416" max="6416" width="11" style="24" bestFit="1" customWidth="1"/>
    <col min="6417" max="6417" width="11" style="24" customWidth="1"/>
    <col min="6418" max="6418" width="12" style="24" bestFit="1" customWidth="1"/>
    <col min="6419" max="6419" width="15.42578125" style="24" customWidth="1"/>
    <col min="6420" max="6420" width="3" style="24" bestFit="1" customWidth="1"/>
    <col min="6421" max="6423" width="2" style="24" bestFit="1" customWidth="1"/>
    <col min="6424" max="6656" width="8.85546875" style="24"/>
    <col min="6657" max="6657" width="4.5703125" style="24" bestFit="1" customWidth="1"/>
    <col min="6658" max="6658" width="16.5703125" style="24" customWidth="1"/>
    <col min="6659" max="6659" width="8.42578125" style="24" bestFit="1" customWidth="1"/>
    <col min="6660" max="6660" width="15.42578125" style="24" bestFit="1" customWidth="1"/>
    <col min="6661" max="6661" width="11.5703125" style="24" bestFit="1" customWidth="1"/>
    <col min="6662" max="6662" width="7.42578125" style="24" bestFit="1" customWidth="1"/>
    <col min="6663" max="6663" width="6.42578125" style="24" bestFit="1" customWidth="1"/>
    <col min="6664" max="6664" width="8.5703125" style="24" bestFit="1" customWidth="1"/>
    <col min="6665" max="6665" width="6.42578125" style="24" bestFit="1" customWidth="1"/>
    <col min="6666" max="6666" width="8.5703125" style="24" bestFit="1" customWidth="1"/>
    <col min="6667" max="6667" width="6.42578125" style="24" bestFit="1" customWidth="1"/>
    <col min="6668" max="6668" width="7.5703125" style="24" bestFit="1" customWidth="1"/>
    <col min="6669" max="6669" width="7.5703125" style="24" customWidth="1"/>
    <col min="6670" max="6670" width="6.42578125" style="24" bestFit="1" customWidth="1"/>
    <col min="6671" max="6671" width="9.42578125" style="24" bestFit="1" customWidth="1"/>
    <col min="6672" max="6672" width="11" style="24" bestFit="1" customWidth="1"/>
    <col min="6673" max="6673" width="11" style="24" customWidth="1"/>
    <col min="6674" max="6674" width="12" style="24" bestFit="1" customWidth="1"/>
    <col min="6675" max="6675" width="15.42578125" style="24" customWidth="1"/>
    <col min="6676" max="6676" width="3" style="24" bestFit="1" customWidth="1"/>
    <col min="6677" max="6679" width="2" style="24" bestFit="1" customWidth="1"/>
    <col min="6680" max="6912" width="8.85546875" style="24"/>
    <col min="6913" max="6913" width="4.5703125" style="24" bestFit="1" customWidth="1"/>
    <col min="6914" max="6914" width="16.5703125" style="24" customWidth="1"/>
    <col min="6915" max="6915" width="8.42578125" style="24" bestFit="1" customWidth="1"/>
    <col min="6916" max="6916" width="15.42578125" style="24" bestFit="1" customWidth="1"/>
    <col min="6917" max="6917" width="11.5703125" style="24" bestFit="1" customWidth="1"/>
    <col min="6918" max="6918" width="7.42578125" style="24" bestFit="1" customWidth="1"/>
    <col min="6919" max="6919" width="6.42578125" style="24" bestFit="1" customWidth="1"/>
    <col min="6920" max="6920" width="8.5703125" style="24" bestFit="1" customWidth="1"/>
    <col min="6921" max="6921" width="6.42578125" style="24" bestFit="1" customWidth="1"/>
    <col min="6922" max="6922" width="8.5703125" style="24" bestFit="1" customWidth="1"/>
    <col min="6923" max="6923" width="6.42578125" style="24" bestFit="1" customWidth="1"/>
    <col min="6924" max="6924" width="7.5703125" style="24" bestFit="1" customWidth="1"/>
    <col min="6925" max="6925" width="7.5703125" style="24" customWidth="1"/>
    <col min="6926" max="6926" width="6.42578125" style="24" bestFit="1" customWidth="1"/>
    <col min="6927" max="6927" width="9.42578125" style="24" bestFit="1" customWidth="1"/>
    <col min="6928" max="6928" width="11" style="24" bestFit="1" customWidth="1"/>
    <col min="6929" max="6929" width="11" style="24" customWidth="1"/>
    <col min="6930" max="6930" width="12" style="24" bestFit="1" customWidth="1"/>
    <col min="6931" max="6931" width="15.42578125" style="24" customWidth="1"/>
    <col min="6932" max="6932" width="3" style="24" bestFit="1" customWidth="1"/>
    <col min="6933" max="6935" width="2" style="24" bestFit="1" customWidth="1"/>
    <col min="6936" max="7168" width="8.85546875" style="24"/>
    <col min="7169" max="7169" width="4.5703125" style="24" bestFit="1" customWidth="1"/>
    <col min="7170" max="7170" width="16.5703125" style="24" customWidth="1"/>
    <col min="7171" max="7171" width="8.42578125" style="24" bestFit="1" customWidth="1"/>
    <col min="7172" max="7172" width="15.42578125" style="24" bestFit="1" customWidth="1"/>
    <col min="7173" max="7173" width="11.5703125" style="24" bestFit="1" customWidth="1"/>
    <col min="7174" max="7174" width="7.42578125" style="24" bestFit="1" customWidth="1"/>
    <col min="7175" max="7175" width="6.42578125" style="24" bestFit="1" customWidth="1"/>
    <col min="7176" max="7176" width="8.5703125" style="24" bestFit="1" customWidth="1"/>
    <col min="7177" max="7177" width="6.42578125" style="24" bestFit="1" customWidth="1"/>
    <col min="7178" max="7178" width="8.5703125" style="24" bestFit="1" customWidth="1"/>
    <col min="7179" max="7179" width="6.42578125" style="24" bestFit="1" customWidth="1"/>
    <col min="7180" max="7180" width="7.5703125" style="24" bestFit="1" customWidth="1"/>
    <col min="7181" max="7181" width="7.5703125" style="24" customWidth="1"/>
    <col min="7182" max="7182" width="6.42578125" style="24" bestFit="1" customWidth="1"/>
    <col min="7183" max="7183" width="9.42578125" style="24" bestFit="1" customWidth="1"/>
    <col min="7184" max="7184" width="11" style="24" bestFit="1" customWidth="1"/>
    <col min="7185" max="7185" width="11" style="24" customWidth="1"/>
    <col min="7186" max="7186" width="12" style="24" bestFit="1" customWidth="1"/>
    <col min="7187" max="7187" width="15.42578125" style="24" customWidth="1"/>
    <col min="7188" max="7188" width="3" style="24" bestFit="1" customWidth="1"/>
    <col min="7189" max="7191" width="2" style="24" bestFit="1" customWidth="1"/>
    <col min="7192" max="7424" width="8.85546875" style="24"/>
    <col min="7425" max="7425" width="4.5703125" style="24" bestFit="1" customWidth="1"/>
    <col min="7426" max="7426" width="16.5703125" style="24" customWidth="1"/>
    <col min="7427" max="7427" width="8.42578125" style="24" bestFit="1" customWidth="1"/>
    <col min="7428" max="7428" width="15.42578125" style="24" bestFit="1" customWidth="1"/>
    <col min="7429" max="7429" width="11.5703125" style="24" bestFit="1" customWidth="1"/>
    <col min="7430" max="7430" width="7.42578125" style="24" bestFit="1" customWidth="1"/>
    <col min="7431" max="7431" width="6.42578125" style="24" bestFit="1" customWidth="1"/>
    <col min="7432" max="7432" width="8.5703125" style="24" bestFit="1" customWidth="1"/>
    <col min="7433" max="7433" width="6.42578125" style="24" bestFit="1" customWidth="1"/>
    <col min="7434" max="7434" width="8.5703125" style="24" bestFit="1" customWidth="1"/>
    <col min="7435" max="7435" width="6.42578125" style="24" bestFit="1" customWidth="1"/>
    <col min="7436" max="7436" width="7.5703125" style="24" bestFit="1" customWidth="1"/>
    <col min="7437" max="7437" width="7.5703125" style="24" customWidth="1"/>
    <col min="7438" max="7438" width="6.42578125" style="24" bestFit="1" customWidth="1"/>
    <col min="7439" max="7439" width="9.42578125" style="24" bestFit="1" customWidth="1"/>
    <col min="7440" max="7440" width="11" style="24" bestFit="1" customWidth="1"/>
    <col min="7441" max="7441" width="11" style="24" customWidth="1"/>
    <col min="7442" max="7442" width="12" style="24" bestFit="1" customWidth="1"/>
    <col min="7443" max="7443" width="15.42578125" style="24" customWidth="1"/>
    <col min="7444" max="7444" width="3" style="24" bestFit="1" customWidth="1"/>
    <col min="7445" max="7447" width="2" style="24" bestFit="1" customWidth="1"/>
    <col min="7448" max="7680" width="8.85546875" style="24"/>
    <col min="7681" max="7681" width="4.5703125" style="24" bestFit="1" customWidth="1"/>
    <col min="7682" max="7682" width="16.5703125" style="24" customWidth="1"/>
    <col min="7683" max="7683" width="8.42578125" style="24" bestFit="1" customWidth="1"/>
    <col min="7684" max="7684" width="15.42578125" style="24" bestFit="1" customWidth="1"/>
    <col min="7685" max="7685" width="11.5703125" style="24" bestFit="1" customWidth="1"/>
    <col min="7686" max="7686" width="7.42578125" style="24" bestFit="1" customWidth="1"/>
    <col min="7687" max="7687" width="6.42578125" style="24" bestFit="1" customWidth="1"/>
    <col min="7688" max="7688" width="8.5703125" style="24" bestFit="1" customWidth="1"/>
    <col min="7689" max="7689" width="6.42578125" style="24" bestFit="1" customWidth="1"/>
    <col min="7690" max="7690" width="8.5703125" style="24" bestFit="1" customWidth="1"/>
    <col min="7691" max="7691" width="6.42578125" style="24" bestFit="1" customWidth="1"/>
    <col min="7692" max="7692" width="7.5703125" style="24" bestFit="1" customWidth="1"/>
    <col min="7693" max="7693" width="7.5703125" style="24" customWidth="1"/>
    <col min="7694" max="7694" width="6.42578125" style="24" bestFit="1" customWidth="1"/>
    <col min="7695" max="7695" width="9.42578125" style="24" bestFit="1" customWidth="1"/>
    <col min="7696" max="7696" width="11" style="24" bestFit="1" customWidth="1"/>
    <col min="7697" max="7697" width="11" style="24" customWidth="1"/>
    <col min="7698" max="7698" width="12" style="24" bestFit="1" customWidth="1"/>
    <col min="7699" max="7699" width="15.42578125" style="24" customWidth="1"/>
    <col min="7700" max="7700" width="3" style="24" bestFit="1" customWidth="1"/>
    <col min="7701" max="7703" width="2" style="24" bestFit="1" customWidth="1"/>
    <col min="7704" max="7936" width="8.85546875" style="24"/>
    <col min="7937" max="7937" width="4.5703125" style="24" bestFit="1" customWidth="1"/>
    <col min="7938" max="7938" width="16.5703125" style="24" customWidth="1"/>
    <col min="7939" max="7939" width="8.42578125" style="24" bestFit="1" customWidth="1"/>
    <col min="7940" max="7940" width="15.42578125" style="24" bestFit="1" customWidth="1"/>
    <col min="7941" max="7941" width="11.5703125" style="24" bestFit="1" customWidth="1"/>
    <col min="7942" max="7942" width="7.42578125" style="24" bestFit="1" customWidth="1"/>
    <col min="7943" max="7943" width="6.42578125" style="24" bestFit="1" customWidth="1"/>
    <col min="7944" max="7944" width="8.5703125" style="24" bestFit="1" customWidth="1"/>
    <col min="7945" max="7945" width="6.42578125" style="24" bestFit="1" customWidth="1"/>
    <col min="7946" max="7946" width="8.5703125" style="24" bestFit="1" customWidth="1"/>
    <col min="7947" max="7947" width="6.42578125" style="24" bestFit="1" customWidth="1"/>
    <col min="7948" max="7948" width="7.5703125" style="24" bestFit="1" customWidth="1"/>
    <col min="7949" max="7949" width="7.5703125" style="24" customWidth="1"/>
    <col min="7950" max="7950" width="6.42578125" style="24" bestFit="1" customWidth="1"/>
    <col min="7951" max="7951" width="9.42578125" style="24" bestFit="1" customWidth="1"/>
    <col min="7952" max="7952" width="11" style="24" bestFit="1" customWidth="1"/>
    <col min="7953" max="7953" width="11" style="24" customWidth="1"/>
    <col min="7954" max="7954" width="12" style="24" bestFit="1" customWidth="1"/>
    <col min="7955" max="7955" width="15.42578125" style="24" customWidth="1"/>
    <col min="7956" max="7956" width="3" style="24" bestFit="1" customWidth="1"/>
    <col min="7957" max="7959" width="2" style="24" bestFit="1" customWidth="1"/>
    <col min="7960" max="8192" width="8.85546875" style="24"/>
    <col min="8193" max="8193" width="4.5703125" style="24" bestFit="1" customWidth="1"/>
    <col min="8194" max="8194" width="16.5703125" style="24" customWidth="1"/>
    <col min="8195" max="8195" width="8.42578125" style="24" bestFit="1" customWidth="1"/>
    <col min="8196" max="8196" width="15.42578125" style="24" bestFit="1" customWidth="1"/>
    <col min="8197" max="8197" width="11.5703125" style="24" bestFit="1" customWidth="1"/>
    <col min="8198" max="8198" width="7.42578125" style="24" bestFit="1" customWidth="1"/>
    <col min="8199" max="8199" width="6.42578125" style="24" bestFit="1" customWidth="1"/>
    <col min="8200" max="8200" width="8.5703125" style="24" bestFit="1" customWidth="1"/>
    <col min="8201" max="8201" width="6.42578125" style="24" bestFit="1" customWidth="1"/>
    <col min="8202" max="8202" width="8.5703125" style="24" bestFit="1" customWidth="1"/>
    <col min="8203" max="8203" width="6.42578125" style="24" bestFit="1" customWidth="1"/>
    <col min="8204" max="8204" width="7.5703125" style="24" bestFit="1" customWidth="1"/>
    <col min="8205" max="8205" width="7.5703125" style="24" customWidth="1"/>
    <col min="8206" max="8206" width="6.42578125" style="24" bestFit="1" customWidth="1"/>
    <col min="8207" max="8207" width="9.42578125" style="24" bestFit="1" customWidth="1"/>
    <col min="8208" max="8208" width="11" style="24" bestFit="1" customWidth="1"/>
    <col min="8209" max="8209" width="11" style="24" customWidth="1"/>
    <col min="8210" max="8210" width="12" style="24" bestFit="1" customWidth="1"/>
    <col min="8211" max="8211" width="15.42578125" style="24" customWidth="1"/>
    <col min="8212" max="8212" width="3" style="24" bestFit="1" customWidth="1"/>
    <col min="8213" max="8215" width="2" style="24" bestFit="1" customWidth="1"/>
    <col min="8216" max="8448" width="8.85546875" style="24"/>
    <col min="8449" max="8449" width="4.5703125" style="24" bestFit="1" customWidth="1"/>
    <col min="8450" max="8450" width="16.5703125" style="24" customWidth="1"/>
    <col min="8451" max="8451" width="8.42578125" style="24" bestFit="1" customWidth="1"/>
    <col min="8452" max="8452" width="15.42578125" style="24" bestFit="1" customWidth="1"/>
    <col min="8453" max="8453" width="11.5703125" style="24" bestFit="1" customWidth="1"/>
    <col min="8454" max="8454" width="7.42578125" style="24" bestFit="1" customWidth="1"/>
    <col min="8455" max="8455" width="6.42578125" style="24" bestFit="1" customWidth="1"/>
    <col min="8456" max="8456" width="8.5703125" style="24" bestFit="1" customWidth="1"/>
    <col min="8457" max="8457" width="6.42578125" style="24" bestFit="1" customWidth="1"/>
    <col min="8458" max="8458" width="8.5703125" style="24" bestFit="1" customWidth="1"/>
    <col min="8459" max="8459" width="6.42578125" style="24" bestFit="1" customWidth="1"/>
    <col min="8460" max="8460" width="7.5703125" style="24" bestFit="1" customWidth="1"/>
    <col min="8461" max="8461" width="7.5703125" style="24" customWidth="1"/>
    <col min="8462" max="8462" width="6.42578125" style="24" bestFit="1" customWidth="1"/>
    <col min="8463" max="8463" width="9.42578125" style="24" bestFit="1" customWidth="1"/>
    <col min="8464" max="8464" width="11" style="24" bestFit="1" customWidth="1"/>
    <col min="8465" max="8465" width="11" style="24" customWidth="1"/>
    <col min="8466" max="8466" width="12" style="24" bestFit="1" customWidth="1"/>
    <col min="8467" max="8467" width="15.42578125" style="24" customWidth="1"/>
    <col min="8468" max="8468" width="3" style="24" bestFit="1" customWidth="1"/>
    <col min="8469" max="8471" width="2" style="24" bestFit="1" customWidth="1"/>
    <col min="8472" max="8704" width="8.85546875" style="24"/>
    <col min="8705" max="8705" width="4.5703125" style="24" bestFit="1" customWidth="1"/>
    <col min="8706" max="8706" width="16.5703125" style="24" customWidth="1"/>
    <col min="8707" max="8707" width="8.42578125" style="24" bestFit="1" customWidth="1"/>
    <col min="8708" max="8708" width="15.42578125" style="24" bestFit="1" customWidth="1"/>
    <col min="8709" max="8709" width="11.5703125" style="24" bestFit="1" customWidth="1"/>
    <col min="8710" max="8710" width="7.42578125" style="24" bestFit="1" customWidth="1"/>
    <col min="8711" max="8711" width="6.42578125" style="24" bestFit="1" customWidth="1"/>
    <col min="8712" max="8712" width="8.5703125" style="24" bestFit="1" customWidth="1"/>
    <col min="8713" max="8713" width="6.42578125" style="24" bestFit="1" customWidth="1"/>
    <col min="8714" max="8714" width="8.5703125" style="24" bestFit="1" customWidth="1"/>
    <col min="8715" max="8715" width="6.42578125" style="24" bestFit="1" customWidth="1"/>
    <col min="8716" max="8716" width="7.5703125" style="24" bestFit="1" customWidth="1"/>
    <col min="8717" max="8717" width="7.5703125" style="24" customWidth="1"/>
    <col min="8718" max="8718" width="6.42578125" style="24" bestFit="1" customWidth="1"/>
    <col min="8719" max="8719" width="9.42578125" style="24" bestFit="1" customWidth="1"/>
    <col min="8720" max="8720" width="11" style="24" bestFit="1" customWidth="1"/>
    <col min="8721" max="8721" width="11" style="24" customWidth="1"/>
    <col min="8722" max="8722" width="12" style="24" bestFit="1" customWidth="1"/>
    <col min="8723" max="8723" width="15.42578125" style="24" customWidth="1"/>
    <col min="8724" max="8724" width="3" style="24" bestFit="1" customWidth="1"/>
    <col min="8725" max="8727" width="2" style="24" bestFit="1" customWidth="1"/>
    <col min="8728" max="8960" width="8.85546875" style="24"/>
    <col min="8961" max="8961" width="4.5703125" style="24" bestFit="1" customWidth="1"/>
    <col min="8962" max="8962" width="16.5703125" style="24" customWidth="1"/>
    <col min="8963" max="8963" width="8.42578125" style="24" bestFit="1" customWidth="1"/>
    <col min="8964" max="8964" width="15.42578125" style="24" bestFit="1" customWidth="1"/>
    <col min="8965" max="8965" width="11.5703125" style="24" bestFit="1" customWidth="1"/>
    <col min="8966" max="8966" width="7.42578125" style="24" bestFit="1" customWidth="1"/>
    <col min="8967" max="8967" width="6.42578125" style="24" bestFit="1" customWidth="1"/>
    <col min="8968" max="8968" width="8.5703125" style="24" bestFit="1" customWidth="1"/>
    <col min="8969" max="8969" width="6.42578125" style="24" bestFit="1" customWidth="1"/>
    <col min="8970" max="8970" width="8.5703125" style="24" bestFit="1" customWidth="1"/>
    <col min="8971" max="8971" width="6.42578125" style="24" bestFit="1" customWidth="1"/>
    <col min="8972" max="8972" width="7.5703125" style="24" bestFit="1" customWidth="1"/>
    <col min="8973" max="8973" width="7.5703125" style="24" customWidth="1"/>
    <col min="8974" max="8974" width="6.42578125" style="24" bestFit="1" customWidth="1"/>
    <col min="8975" max="8975" width="9.42578125" style="24" bestFit="1" customWidth="1"/>
    <col min="8976" max="8976" width="11" style="24" bestFit="1" customWidth="1"/>
    <col min="8977" max="8977" width="11" style="24" customWidth="1"/>
    <col min="8978" max="8978" width="12" style="24" bestFit="1" customWidth="1"/>
    <col min="8979" max="8979" width="15.42578125" style="24" customWidth="1"/>
    <col min="8980" max="8980" width="3" style="24" bestFit="1" customWidth="1"/>
    <col min="8981" max="8983" width="2" style="24" bestFit="1" customWidth="1"/>
    <col min="8984" max="9216" width="8.85546875" style="24"/>
    <col min="9217" max="9217" width="4.5703125" style="24" bestFit="1" customWidth="1"/>
    <col min="9218" max="9218" width="16.5703125" style="24" customWidth="1"/>
    <col min="9219" max="9219" width="8.42578125" style="24" bestFit="1" customWidth="1"/>
    <col min="9220" max="9220" width="15.42578125" style="24" bestFit="1" customWidth="1"/>
    <col min="9221" max="9221" width="11.5703125" style="24" bestFit="1" customWidth="1"/>
    <col min="9222" max="9222" width="7.42578125" style="24" bestFit="1" customWidth="1"/>
    <col min="9223" max="9223" width="6.42578125" style="24" bestFit="1" customWidth="1"/>
    <col min="9224" max="9224" width="8.5703125" style="24" bestFit="1" customWidth="1"/>
    <col min="9225" max="9225" width="6.42578125" style="24" bestFit="1" customWidth="1"/>
    <col min="9226" max="9226" width="8.5703125" style="24" bestFit="1" customWidth="1"/>
    <col min="9227" max="9227" width="6.42578125" style="24" bestFit="1" customWidth="1"/>
    <col min="9228" max="9228" width="7.5703125" style="24" bestFit="1" customWidth="1"/>
    <col min="9229" max="9229" width="7.5703125" style="24" customWidth="1"/>
    <col min="9230" max="9230" width="6.42578125" style="24" bestFit="1" customWidth="1"/>
    <col min="9231" max="9231" width="9.42578125" style="24" bestFit="1" customWidth="1"/>
    <col min="9232" max="9232" width="11" style="24" bestFit="1" customWidth="1"/>
    <col min="9233" max="9233" width="11" style="24" customWidth="1"/>
    <col min="9234" max="9234" width="12" style="24" bestFit="1" customWidth="1"/>
    <col min="9235" max="9235" width="15.42578125" style="24" customWidth="1"/>
    <col min="9236" max="9236" width="3" style="24" bestFit="1" customWidth="1"/>
    <col min="9237" max="9239" width="2" style="24" bestFit="1" customWidth="1"/>
    <col min="9240" max="9472" width="8.85546875" style="24"/>
    <col min="9473" max="9473" width="4.5703125" style="24" bestFit="1" customWidth="1"/>
    <col min="9474" max="9474" width="16.5703125" style="24" customWidth="1"/>
    <col min="9475" max="9475" width="8.42578125" style="24" bestFit="1" customWidth="1"/>
    <col min="9476" max="9476" width="15.42578125" style="24" bestFit="1" customWidth="1"/>
    <col min="9477" max="9477" width="11.5703125" style="24" bestFit="1" customWidth="1"/>
    <col min="9478" max="9478" width="7.42578125" style="24" bestFit="1" customWidth="1"/>
    <col min="9479" max="9479" width="6.42578125" style="24" bestFit="1" customWidth="1"/>
    <col min="9480" max="9480" width="8.5703125" style="24" bestFit="1" customWidth="1"/>
    <col min="9481" max="9481" width="6.42578125" style="24" bestFit="1" customWidth="1"/>
    <col min="9482" max="9482" width="8.5703125" style="24" bestFit="1" customWidth="1"/>
    <col min="9483" max="9483" width="6.42578125" style="24" bestFit="1" customWidth="1"/>
    <col min="9484" max="9484" width="7.5703125" style="24" bestFit="1" customWidth="1"/>
    <col min="9485" max="9485" width="7.5703125" style="24" customWidth="1"/>
    <col min="9486" max="9486" width="6.42578125" style="24" bestFit="1" customWidth="1"/>
    <col min="9487" max="9487" width="9.42578125" style="24" bestFit="1" customWidth="1"/>
    <col min="9488" max="9488" width="11" style="24" bestFit="1" customWidth="1"/>
    <col min="9489" max="9489" width="11" style="24" customWidth="1"/>
    <col min="9490" max="9490" width="12" style="24" bestFit="1" customWidth="1"/>
    <col min="9491" max="9491" width="15.42578125" style="24" customWidth="1"/>
    <col min="9492" max="9492" width="3" style="24" bestFit="1" customWidth="1"/>
    <col min="9493" max="9495" width="2" style="24" bestFit="1" customWidth="1"/>
    <col min="9496" max="9728" width="8.85546875" style="24"/>
    <col min="9729" max="9729" width="4.5703125" style="24" bestFit="1" customWidth="1"/>
    <col min="9730" max="9730" width="16.5703125" style="24" customWidth="1"/>
    <col min="9731" max="9731" width="8.42578125" style="24" bestFit="1" customWidth="1"/>
    <col min="9732" max="9732" width="15.42578125" style="24" bestFit="1" customWidth="1"/>
    <col min="9733" max="9733" width="11.5703125" style="24" bestFit="1" customWidth="1"/>
    <col min="9734" max="9734" width="7.42578125" style="24" bestFit="1" customWidth="1"/>
    <col min="9735" max="9735" width="6.42578125" style="24" bestFit="1" customWidth="1"/>
    <col min="9736" max="9736" width="8.5703125" style="24" bestFit="1" customWidth="1"/>
    <col min="9737" max="9737" width="6.42578125" style="24" bestFit="1" customWidth="1"/>
    <col min="9738" max="9738" width="8.5703125" style="24" bestFit="1" customWidth="1"/>
    <col min="9739" max="9739" width="6.42578125" style="24" bestFit="1" customWidth="1"/>
    <col min="9740" max="9740" width="7.5703125" style="24" bestFit="1" customWidth="1"/>
    <col min="9741" max="9741" width="7.5703125" style="24" customWidth="1"/>
    <col min="9742" max="9742" width="6.42578125" style="24" bestFit="1" customWidth="1"/>
    <col min="9743" max="9743" width="9.42578125" style="24" bestFit="1" customWidth="1"/>
    <col min="9744" max="9744" width="11" style="24" bestFit="1" customWidth="1"/>
    <col min="9745" max="9745" width="11" style="24" customWidth="1"/>
    <col min="9746" max="9746" width="12" style="24" bestFit="1" customWidth="1"/>
    <col min="9747" max="9747" width="15.42578125" style="24" customWidth="1"/>
    <col min="9748" max="9748" width="3" style="24" bestFit="1" customWidth="1"/>
    <col min="9749" max="9751" width="2" style="24" bestFit="1" customWidth="1"/>
    <col min="9752" max="9984" width="8.85546875" style="24"/>
    <col min="9985" max="9985" width="4.5703125" style="24" bestFit="1" customWidth="1"/>
    <col min="9986" max="9986" width="16.5703125" style="24" customWidth="1"/>
    <col min="9987" max="9987" width="8.42578125" style="24" bestFit="1" customWidth="1"/>
    <col min="9988" max="9988" width="15.42578125" style="24" bestFit="1" customWidth="1"/>
    <col min="9989" max="9989" width="11.5703125" style="24" bestFit="1" customWidth="1"/>
    <col min="9990" max="9990" width="7.42578125" style="24" bestFit="1" customWidth="1"/>
    <col min="9991" max="9991" width="6.42578125" style="24" bestFit="1" customWidth="1"/>
    <col min="9992" max="9992" width="8.5703125" style="24" bestFit="1" customWidth="1"/>
    <col min="9993" max="9993" width="6.42578125" style="24" bestFit="1" customWidth="1"/>
    <col min="9994" max="9994" width="8.5703125" style="24" bestFit="1" customWidth="1"/>
    <col min="9995" max="9995" width="6.42578125" style="24" bestFit="1" customWidth="1"/>
    <col min="9996" max="9996" width="7.5703125" style="24" bestFit="1" customWidth="1"/>
    <col min="9997" max="9997" width="7.5703125" style="24" customWidth="1"/>
    <col min="9998" max="9998" width="6.42578125" style="24" bestFit="1" customWidth="1"/>
    <col min="9999" max="9999" width="9.42578125" style="24" bestFit="1" customWidth="1"/>
    <col min="10000" max="10000" width="11" style="24" bestFit="1" customWidth="1"/>
    <col min="10001" max="10001" width="11" style="24" customWidth="1"/>
    <col min="10002" max="10002" width="12" style="24" bestFit="1" customWidth="1"/>
    <col min="10003" max="10003" width="15.42578125" style="24" customWidth="1"/>
    <col min="10004" max="10004" width="3" style="24" bestFit="1" customWidth="1"/>
    <col min="10005" max="10007" width="2" style="24" bestFit="1" customWidth="1"/>
    <col min="10008" max="10240" width="8.85546875" style="24"/>
    <col min="10241" max="10241" width="4.5703125" style="24" bestFit="1" customWidth="1"/>
    <col min="10242" max="10242" width="16.5703125" style="24" customWidth="1"/>
    <col min="10243" max="10243" width="8.42578125" style="24" bestFit="1" customWidth="1"/>
    <col min="10244" max="10244" width="15.42578125" style="24" bestFit="1" customWidth="1"/>
    <col min="10245" max="10245" width="11.5703125" style="24" bestFit="1" customWidth="1"/>
    <col min="10246" max="10246" width="7.42578125" style="24" bestFit="1" customWidth="1"/>
    <col min="10247" max="10247" width="6.42578125" style="24" bestFit="1" customWidth="1"/>
    <col min="10248" max="10248" width="8.5703125" style="24" bestFit="1" customWidth="1"/>
    <col min="10249" max="10249" width="6.42578125" style="24" bestFit="1" customWidth="1"/>
    <col min="10250" max="10250" width="8.5703125" style="24" bestFit="1" customWidth="1"/>
    <col min="10251" max="10251" width="6.42578125" style="24" bestFit="1" customWidth="1"/>
    <col min="10252" max="10252" width="7.5703125" style="24" bestFit="1" customWidth="1"/>
    <col min="10253" max="10253" width="7.5703125" style="24" customWidth="1"/>
    <col min="10254" max="10254" width="6.42578125" style="24" bestFit="1" customWidth="1"/>
    <col min="10255" max="10255" width="9.42578125" style="24" bestFit="1" customWidth="1"/>
    <col min="10256" max="10256" width="11" style="24" bestFit="1" customWidth="1"/>
    <col min="10257" max="10257" width="11" style="24" customWidth="1"/>
    <col min="10258" max="10258" width="12" style="24" bestFit="1" customWidth="1"/>
    <col min="10259" max="10259" width="15.42578125" style="24" customWidth="1"/>
    <col min="10260" max="10260" width="3" style="24" bestFit="1" customWidth="1"/>
    <col min="10261" max="10263" width="2" style="24" bestFit="1" customWidth="1"/>
    <col min="10264" max="10496" width="8.85546875" style="24"/>
    <col min="10497" max="10497" width="4.5703125" style="24" bestFit="1" customWidth="1"/>
    <col min="10498" max="10498" width="16.5703125" style="24" customWidth="1"/>
    <col min="10499" max="10499" width="8.42578125" style="24" bestFit="1" customWidth="1"/>
    <col min="10500" max="10500" width="15.42578125" style="24" bestFit="1" customWidth="1"/>
    <col min="10501" max="10501" width="11.5703125" style="24" bestFit="1" customWidth="1"/>
    <col min="10502" max="10502" width="7.42578125" style="24" bestFit="1" customWidth="1"/>
    <col min="10503" max="10503" width="6.42578125" style="24" bestFit="1" customWidth="1"/>
    <col min="10504" max="10504" width="8.5703125" style="24" bestFit="1" customWidth="1"/>
    <col min="10505" max="10505" width="6.42578125" style="24" bestFit="1" customWidth="1"/>
    <col min="10506" max="10506" width="8.5703125" style="24" bestFit="1" customWidth="1"/>
    <col min="10507" max="10507" width="6.42578125" style="24" bestFit="1" customWidth="1"/>
    <col min="10508" max="10508" width="7.5703125" style="24" bestFit="1" customWidth="1"/>
    <col min="10509" max="10509" width="7.5703125" style="24" customWidth="1"/>
    <col min="10510" max="10510" width="6.42578125" style="24" bestFit="1" customWidth="1"/>
    <col min="10511" max="10511" width="9.42578125" style="24" bestFit="1" customWidth="1"/>
    <col min="10512" max="10512" width="11" style="24" bestFit="1" customWidth="1"/>
    <col min="10513" max="10513" width="11" style="24" customWidth="1"/>
    <col min="10514" max="10514" width="12" style="24" bestFit="1" customWidth="1"/>
    <col min="10515" max="10515" width="15.42578125" style="24" customWidth="1"/>
    <col min="10516" max="10516" width="3" style="24" bestFit="1" customWidth="1"/>
    <col min="10517" max="10519" width="2" style="24" bestFit="1" customWidth="1"/>
    <col min="10520" max="10752" width="8.85546875" style="24"/>
    <col min="10753" max="10753" width="4.5703125" style="24" bestFit="1" customWidth="1"/>
    <col min="10754" max="10754" width="16.5703125" style="24" customWidth="1"/>
    <col min="10755" max="10755" width="8.42578125" style="24" bestFit="1" customWidth="1"/>
    <col min="10756" max="10756" width="15.42578125" style="24" bestFit="1" customWidth="1"/>
    <col min="10757" max="10757" width="11.5703125" style="24" bestFit="1" customWidth="1"/>
    <col min="10758" max="10758" width="7.42578125" style="24" bestFit="1" customWidth="1"/>
    <col min="10759" max="10759" width="6.42578125" style="24" bestFit="1" customWidth="1"/>
    <col min="10760" max="10760" width="8.5703125" style="24" bestFit="1" customWidth="1"/>
    <col min="10761" max="10761" width="6.42578125" style="24" bestFit="1" customWidth="1"/>
    <col min="10762" max="10762" width="8.5703125" style="24" bestFit="1" customWidth="1"/>
    <col min="10763" max="10763" width="6.42578125" style="24" bestFit="1" customWidth="1"/>
    <col min="10764" max="10764" width="7.5703125" style="24" bestFit="1" customWidth="1"/>
    <col min="10765" max="10765" width="7.5703125" style="24" customWidth="1"/>
    <col min="10766" max="10766" width="6.42578125" style="24" bestFit="1" customWidth="1"/>
    <col min="10767" max="10767" width="9.42578125" style="24" bestFit="1" customWidth="1"/>
    <col min="10768" max="10768" width="11" style="24" bestFit="1" customWidth="1"/>
    <col min="10769" max="10769" width="11" style="24" customWidth="1"/>
    <col min="10770" max="10770" width="12" style="24" bestFit="1" customWidth="1"/>
    <col min="10771" max="10771" width="15.42578125" style="24" customWidth="1"/>
    <col min="10772" max="10772" width="3" style="24" bestFit="1" customWidth="1"/>
    <col min="10773" max="10775" width="2" style="24" bestFit="1" customWidth="1"/>
    <col min="10776" max="11008" width="8.85546875" style="24"/>
    <col min="11009" max="11009" width="4.5703125" style="24" bestFit="1" customWidth="1"/>
    <col min="11010" max="11010" width="16.5703125" style="24" customWidth="1"/>
    <col min="11011" max="11011" width="8.42578125" style="24" bestFit="1" customWidth="1"/>
    <col min="11012" max="11012" width="15.42578125" style="24" bestFit="1" customWidth="1"/>
    <col min="11013" max="11013" width="11.5703125" style="24" bestFit="1" customWidth="1"/>
    <col min="11014" max="11014" width="7.42578125" style="24" bestFit="1" customWidth="1"/>
    <col min="11015" max="11015" width="6.42578125" style="24" bestFit="1" customWidth="1"/>
    <col min="11016" max="11016" width="8.5703125" style="24" bestFit="1" customWidth="1"/>
    <col min="11017" max="11017" width="6.42578125" style="24" bestFit="1" customWidth="1"/>
    <col min="11018" max="11018" width="8.5703125" style="24" bestFit="1" customWidth="1"/>
    <col min="11019" max="11019" width="6.42578125" style="24" bestFit="1" customWidth="1"/>
    <col min="11020" max="11020" width="7.5703125" style="24" bestFit="1" customWidth="1"/>
    <col min="11021" max="11021" width="7.5703125" style="24" customWidth="1"/>
    <col min="11022" max="11022" width="6.42578125" style="24" bestFit="1" customWidth="1"/>
    <col min="11023" max="11023" width="9.42578125" style="24" bestFit="1" customWidth="1"/>
    <col min="11024" max="11024" width="11" style="24" bestFit="1" customWidth="1"/>
    <col min="11025" max="11025" width="11" style="24" customWidth="1"/>
    <col min="11026" max="11026" width="12" style="24" bestFit="1" customWidth="1"/>
    <col min="11027" max="11027" width="15.42578125" style="24" customWidth="1"/>
    <col min="11028" max="11028" width="3" style="24" bestFit="1" customWidth="1"/>
    <col min="11029" max="11031" width="2" style="24" bestFit="1" customWidth="1"/>
    <col min="11032" max="11264" width="8.85546875" style="24"/>
    <col min="11265" max="11265" width="4.5703125" style="24" bestFit="1" customWidth="1"/>
    <col min="11266" max="11266" width="16.5703125" style="24" customWidth="1"/>
    <col min="11267" max="11267" width="8.42578125" style="24" bestFit="1" customWidth="1"/>
    <col min="11268" max="11268" width="15.42578125" style="24" bestFit="1" customWidth="1"/>
    <col min="11269" max="11269" width="11.5703125" style="24" bestFit="1" customWidth="1"/>
    <col min="11270" max="11270" width="7.42578125" style="24" bestFit="1" customWidth="1"/>
    <col min="11271" max="11271" width="6.42578125" style="24" bestFit="1" customWidth="1"/>
    <col min="11272" max="11272" width="8.5703125" style="24" bestFit="1" customWidth="1"/>
    <col min="11273" max="11273" width="6.42578125" style="24" bestFit="1" customWidth="1"/>
    <col min="11274" max="11274" width="8.5703125" style="24" bestFit="1" customWidth="1"/>
    <col min="11275" max="11275" width="6.42578125" style="24" bestFit="1" customWidth="1"/>
    <col min="11276" max="11276" width="7.5703125" style="24" bestFit="1" customWidth="1"/>
    <col min="11277" max="11277" width="7.5703125" style="24" customWidth="1"/>
    <col min="11278" max="11278" width="6.42578125" style="24" bestFit="1" customWidth="1"/>
    <col min="11279" max="11279" width="9.42578125" style="24" bestFit="1" customWidth="1"/>
    <col min="11280" max="11280" width="11" style="24" bestFit="1" customWidth="1"/>
    <col min="11281" max="11281" width="11" style="24" customWidth="1"/>
    <col min="11282" max="11282" width="12" style="24" bestFit="1" customWidth="1"/>
    <col min="11283" max="11283" width="15.42578125" style="24" customWidth="1"/>
    <col min="11284" max="11284" width="3" style="24" bestFit="1" customWidth="1"/>
    <col min="11285" max="11287" width="2" style="24" bestFit="1" customWidth="1"/>
    <col min="11288" max="11520" width="8.85546875" style="24"/>
    <col min="11521" max="11521" width="4.5703125" style="24" bestFit="1" customWidth="1"/>
    <col min="11522" max="11522" width="16.5703125" style="24" customWidth="1"/>
    <col min="11523" max="11523" width="8.42578125" style="24" bestFit="1" customWidth="1"/>
    <col min="11524" max="11524" width="15.42578125" style="24" bestFit="1" customWidth="1"/>
    <col min="11525" max="11525" width="11.5703125" style="24" bestFit="1" customWidth="1"/>
    <col min="11526" max="11526" width="7.42578125" style="24" bestFit="1" customWidth="1"/>
    <col min="11527" max="11527" width="6.42578125" style="24" bestFit="1" customWidth="1"/>
    <col min="11528" max="11528" width="8.5703125" style="24" bestFit="1" customWidth="1"/>
    <col min="11529" max="11529" width="6.42578125" style="24" bestFit="1" customWidth="1"/>
    <col min="11530" max="11530" width="8.5703125" style="24" bestFit="1" customWidth="1"/>
    <col min="11531" max="11531" width="6.42578125" style="24" bestFit="1" customWidth="1"/>
    <col min="11532" max="11532" width="7.5703125" style="24" bestFit="1" customWidth="1"/>
    <col min="11533" max="11533" width="7.5703125" style="24" customWidth="1"/>
    <col min="11534" max="11534" width="6.42578125" style="24" bestFit="1" customWidth="1"/>
    <col min="11535" max="11535" width="9.42578125" style="24" bestFit="1" customWidth="1"/>
    <col min="11536" max="11536" width="11" style="24" bestFit="1" customWidth="1"/>
    <col min="11537" max="11537" width="11" style="24" customWidth="1"/>
    <col min="11538" max="11538" width="12" style="24" bestFit="1" customWidth="1"/>
    <col min="11539" max="11539" width="15.42578125" style="24" customWidth="1"/>
    <col min="11540" max="11540" width="3" style="24" bestFit="1" customWidth="1"/>
    <col min="11541" max="11543" width="2" style="24" bestFit="1" customWidth="1"/>
    <col min="11544" max="11776" width="8.85546875" style="24"/>
    <col min="11777" max="11777" width="4.5703125" style="24" bestFit="1" customWidth="1"/>
    <col min="11778" max="11778" width="16.5703125" style="24" customWidth="1"/>
    <col min="11779" max="11779" width="8.42578125" style="24" bestFit="1" customWidth="1"/>
    <col min="11780" max="11780" width="15.42578125" style="24" bestFit="1" customWidth="1"/>
    <col min="11781" max="11781" width="11.5703125" style="24" bestFit="1" customWidth="1"/>
    <col min="11782" max="11782" width="7.42578125" style="24" bestFit="1" customWidth="1"/>
    <col min="11783" max="11783" width="6.42578125" style="24" bestFit="1" customWidth="1"/>
    <col min="11784" max="11784" width="8.5703125" style="24" bestFit="1" customWidth="1"/>
    <col min="11785" max="11785" width="6.42578125" style="24" bestFit="1" customWidth="1"/>
    <col min="11786" max="11786" width="8.5703125" style="24" bestFit="1" customWidth="1"/>
    <col min="11787" max="11787" width="6.42578125" style="24" bestFit="1" customWidth="1"/>
    <col min="11788" max="11788" width="7.5703125" style="24" bestFit="1" customWidth="1"/>
    <col min="11789" max="11789" width="7.5703125" style="24" customWidth="1"/>
    <col min="11790" max="11790" width="6.42578125" style="24" bestFit="1" customWidth="1"/>
    <col min="11791" max="11791" width="9.42578125" style="24" bestFit="1" customWidth="1"/>
    <col min="11792" max="11792" width="11" style="24" bestFit="1" customWidth="1"/>
    <col min="11793" max="11793" width="11" style="24" customWidth="1"/>
    <col min="11794" max="11794" width="12" style="24" bestFit="1" customWidth="1"/>
    <col min="11795" max="11795" width="15.42578125" style="24" customWidth="1"/>
    <col min="11796" max="11796" width="3" style="24" bestFit="1" customWidth="1"/>
    <col min="11797" max="11799" width="2" style="24" bestFit="1" customWidth="1"/>
    <col min="11800" max="12032" width="8.85546875" style="24"/>
    <col min="12033" max="12033" width="4.5703125" style="24" bestFit="1" customWidth="1"/>
    <col min="12034" max="12034" width="16.5703125" style="24" customWidth="1"/>
    <col min="12035" max="12035" width="8.42578125" style="24" bestFit="1" customWidth="1"/>
    <col min="12036" max="12036" width="15.42578125" style="24" bestFit="1" customWidth="1"/>
    <col min="12037" max="12037" width="11.5703125" style="24" bestFit="1" customWidth="1"/>
    <col min="12038" max="12038" width="7.42578125" style="24" bestFit="1" customWidth="1"/>
    <col min="12039" max="12039" width="6.42578125" style="24" bestFit="1" customWidth="1"/>
    <col min="12040" max="12040" width="8.5703125" style="24" bestFit="1" customWidth="1"/>
    <col min="12041" max="12041" width="6.42578125" style="24" bestFit="1" customWidth="1"/>
    <col min="12042" max="12042" width="8.5703125" style="24" bestFit="1" customWidth="1"/>
    <col min="12043" max="12043" width="6.42578125" style="24" bestFit="1" customWidth="1"/>
    <col min="12044" max="12044" width="7.5703125" style="24" bestFit="1" customWidth="1"/>
    <col min="12045" max="12045" width="7.5703125" style="24" customWidth="1"/>
    <col min="12046" max="12046" width="6.42578125" style="24" bestFit="1" customWidth="1"/>
    <col min="12047" max="12047" width="9.42578125" style="24" bestFit="1" customWidth="1"/>
    <col min="12048" max="12048" width="11" style="24" bestFit="1" customWidth="1"/>
    <col min="12049" max="12049" width="11" style="24" customWidth="1"/>
    <col min="12050" max="12050" width="12" style="24" bestFit="1" customWidth="1"/>
    <col min="12051" max="12051" width="15.42578125" style="24" customWidth="1"/>
    <col min="12052" max="12052" width="3" style="24" bestFit="1" customWidth="1"/>
    <col min="12053" max="12055" width="2" style="24" bestFit="1" customWidth="1"/>
    <col min="12056" max="12288" width="8.85546875" style="24"/>
    <col min="12289" max="12289" width="4.5703125" style="24" bestFit="1" customWidth="1"/>
    <col min="12290" max="12290" width="16.5703125" style="24" customWidth="1"/>
    <col min="12291" max="12291" width="8.42578125" style="24" bestFit="1" customWidth="1"/>
    <col min="12292" max="12292" width="15.42578125" style="24" bestFit="1" customWidth="1"/>
    <col min="12293" max="12293" width="11.5703125" style="24" bestFit="1" customWidth="1"/>
    <col min="12294" max="12294" width="7.42578125" style="24" bestFit="1" customWidth="1"/>
    <col min="12295" max="12295" width="6.42578125" style="24" bestFit="1" customWidth="1"/>
    <col min="12296" max="12296" width="8.5703125" style="24" bestFit="1" customWidth="1"/>
    <col min="12297" max="12297" width="6.42578125" style="24" bestFit="1" customWidth="1"/>
    <col min="12298" max="12298" width="8.5703125" style="24" bestFit="1" customWidth="1"/>
    <col min="12299" max="12299" width="6.42578125" style="24" bestFit="1" customWidth="1"/>
    <col min="12300" max="12300" width="7.5703125" style="24" bestFit="1" customWidth="1"/>
    <col min="12301" max="12301" width="7.5703125" style="24" customWidth="1"/>
    <col min="12302" max="12302" width="6.42578125" style="24" bestFit="1" customWidth="1"/>
    <col min="12303" max="12303" width="9.42578125" style="24" bestFit="1" customWidth="1"/>
    <col min="12304" max="12304" width="11" style="24" bestFit="1" customWidth="1"/>
    <col min="12305" max="12305" width="11" style="24" customWidth="1"/>
    <col min="12306" max="12306" width="12" style="24" bestFit="1" customWidth="1"/>
    <col min="12307" max="12307" width="15.42578125" style="24" customWidth="1"/>
    <col min="12308" max="12308" width="3" style="24" bestFit="1" customWidth="1"/>
    <col min="12309" max="12311" width="2" style="24" bestFit="1" customWidth="1"/>
    <col min="12312" max="12544" width="8.85546875" style="24"/>
    <col min="12545" max="12545" width="4.5703125" style="24" bestFit="1" customWidth="1"/>
    <col min="12546" max="12546" width="16.5703125" style="24" customWidth="1"/>
    <col min="12547" max="12547" width="8.42578125" style="24" bestFit="1" customWidth="1"/>
    <col min="12548" max="12548" width="15.42578125" style="24" bestFit="1" customWidth="1"/>
    <col min="12549" max="12549" width="11.5703125" style="24" bestFit="1" customWidth="1"/>
    <col min="12550" max="12550" width="7.42578125" style="24" bestFit="1" customWidth="1"/>
    <col min="12551" max="12551" width="6.42578125" style="24" bestFit="1" customWidth="1"/>
    <col min="12552" max="12552" width="8.5703125" style="24" bestFit="1" customWidth="1"/>
    <col min="12553" max="12553" width="6.42578125" style="24" bestFit="1" customWidth="1"/>
    <col min="12554" max="12554" width="8.5703125" style="24" bestFit="1" customWidth="1"/>
    <col min="12555" max="12555" width="6.42578125" style="24" bestFit="1" customWidth="1"/>
    <col min="12556" max="12556" width="7.5703125" style="24" bestFit="1" customWidth="1"/>
    <col min="12557" max="12557" width="7.5703125" style="24" customWidth="1"/>
    <col min="12558" max="12558" width="6.42578125" style="24" bestFit="1" customWidth="1"/>
    <col min="12559" max="12559" width="9.42578125" style="24" bestFit="1" customWidth="1"/>
    <col min="12560" max="12560" width="11" style="24" bestFit="1" customWidth="1"/>
    <col min="12561" max="12561" width="11" style="24" customWidth="1"/>
    <col min="12562" max="12562" width="12" style="24" bestFit="1" customWidth="1"/>
    <col min="12563" max="12563" width="15.42578125" style="24" customWidth="1"/>
    <col min="12564" max="12564" width="3" style="24" bestFit="1" customWidth="1"/>
    <col min="12565" max="12567" width="2" style="24" bestFit="1" customWidth="1"/>
    <col min="12568" max="12800" width="8.85546875" style="24"/>
    <col min="12801" max="12801" width="4.5703125" style="24" bestFit="1" customWidth="1"/>
    <col min="12802" max="12802" width="16.5703125" style="24" customWidth="1"/>
    <col min="12803" max="12803" width="8.42578125" style="24" bestFit="1" customWidth="1"/>
    <col min="12804" max="12804" width="15.42578125" style="24" bestFit="1" customWidth="1"/>
    <col min="12805" max="12805" width="11.5703125" style="24" bestFit="1" customWidth="1"/>
    <col min="12806" max="12806" width="7.42578125" style="24" bestFit="1" customWidth="1"/>
    <col min="12807" max="12807" width="6.42578125" style="24" bestFit="1" customWidth="1"/>
    <col min="12808" max="12808" width="8.5703125" style="24" bestFit="1" customWidth="1"/>
    <col min="12809" max="12809" width="6.42578125" style="24" bestFit="1" customWidth="1"/>
    <col min="12810" max="12810" width="8.5703125" style="24" bestFit="1" customWidth="1"/>
    <col min="12811" max="12811" width="6.42578125" style="24" bestFit="1" customWidth="1"/>
    <col min="12812" max="12812" width="7.5703125" style="24" bestFit="1" customWidth="1"/>
    <col min="12813" max="12813" width="7.5703125" style="24" customWidth="1"/>
    <col min="12814" max="12814" width="6.42578125" style="24" bestFit="1" customWidth="1"/>
    <col min="12815" max="12815" width="9.42578125" style="24" bestFit="1" customWidth="1"/>
    <col min="12816" max="12816" width="11" style="24" bestFit="1" customWidth="1"/>
    <col min="12817" max="12817" width="11" style="24" customWidth="1"/>
    <col min="12818" max="12818" width="12" style="24" bestFit="1" customWidth="1"/>
    <col min="12819" max="12819" width="15.42578125" style="24" customWidth="1"/>
    <col min="12820" max="12820" width="3" style="24" bestFit="1" customWidth="1"/>
    <col min="12821" max="12823" width="2" style="24" bestFit="1" customWidth="1"/>
    <col min="12824" max="13056" width="8.85546875" style="24"/>
    <col min="13057" max="13057" width="4.5703125" style="24" bestFit="1" customWidth="1"/>
    <col min="13058" max="13058" width="16.5703125" style="24" customWidth="1"/>
    <col min="13059" max="13059" width="8.42578125" style="24" bestFit="1" customWidth="1"/>
    <col min="13060" max="13060" width="15.42578125" style="24" bestFit="1" customWidth="1"/>
    <col min="13061" max="13061" width="11.5703125" style="24" bestFit="1" customWidth="1"/>
    <col min="13062" max="13062" width="7.42578125" style="24" bestFit="1" customWidth="1"/>
    <col min="13063" max="13063" width="6.42578125" style="24" bestFit="1" customWidth="1"/>
    <col min="13064" max="13064" width="8.5703125" style="24" bestFit="1" customWidth="1"/>
    <col min="13065" max="13065" width="6.42578125" style="24" bestFit="1" customWidth="1"/>
    <col min="13066" max="13066" width="8.5703125" style="24" bestFit="1" customWidth="1"/>
    <col min="13067" max="13067" width="6.42578125" style="24" bestFit="1" customWidth="1"/>
    <col min="13068" max="13068" width="7.5703125" style="24" bestFit="1" customWidth="1"/>
    <col min="13069" max="13069" width="7.5703125" style="24" customWidth="1"/>
    <col min="13070" max="13070" width="6.42578125" style="24" bestFit="1" customWidth="1"/>
    <col min="13071" max="13071" width="9.42578125" style="24" bestFit="1" customWidth="1"/>
    <col min="13072" max="13072" width="11" style="24" bestFit="1" customWidth="1"/>
    <col min="13073" max="13073" width="11" style="24" customWidth="1"/>
    <col min="13074" max="13074" width="12" style="24" bestFit="1" customWidth="1"/>
    <col min="13075" max="13075" width="15.42578125" style="24" customWidth="1"/>
    <col min="13076" max="13076" width="3" style="24" bestFit="1" customWidth="1"/>
    <col min="13077" max="13079" width="2" style="24" bestFit="1" customWidth="1"/>
    <col min="13080" max="13312" width="8.85546875" style="24"/>
    <col min="13313" max="13313" width="4.5703125" style="24" bestFit="1" customWidth="1"/>
    <col min="13314" max="13314" width="16.5703125" style="24" customWidth="1"/>
    <col min="13315" max="13315" width="8.42578125" style="24" bestFit="1" customWidth="1"/>
    <col min="13316" max="13316" width="15.42578125" style="24" bestFit="1" customWidth="1"/>
    <col min="13317" max="13317" width="11.5703125" style="24" bestFit="1" customWidth="1"/>
    <col min="13318" max="13318" width="7.42578125" style="24" bestFit="1" customWidth="1"/>
    <col min="13319" max="13319" width="6.42578125" style="24" bestFit="1" customWidth="1"/>
    <col min="13320" max="13320" width="8.5703125" style="24" bestFit="1" customWidth="1"/>
    <col min="13321" max="13321" width="6.42578125" style="24" bestFit="1" customWidth="1"/>
    <col min="13322" max="13322" width="8.5703125" style="24" bestFit="1" customWidth="1"/>
    <col min="13323" max="13323" width="6.42578125" style="24" bestFit="1" customWidth="1"/>
    <col min="13324" max="13324" width="7.5703125" style="24" bestFit="1" customWidth="1"/>
    <col min="13325" max="13325" width="7.5703125" style="24" customWidth="1"/>
    <col min="13326" max="13326" width="6.42578125" style="24" bestFit="1" customWidth="1"/>
    <col min="13327" max="13327" width="9.42578125" style="24" bestFit="1" customWidth="1"/>
    <col min="13328" max="13328" width="11" style="24" bestFit="1" customWidth="1"/>
    <col min="13329" max="13329" width="11" style="24" customWidth="1"/>
    <col min="13330" max="13330" width="12" style="24" bestFit="1" customWidth="1"/>
    <col min="13331" max="13331" width="15.42578125" style="24" customWidth="1"/>
    <col min="13332" max="13332" width="3" style="24" bestFit="1" customWidth="1"/>
    <col min="13333" max="13335" width="2" style="24" bestFit="1" customWidth="1"/>
    <col min="13336" max="13568" width="8.85546875" style="24"/>
    <col min="13569" max="13569" width="4.5703125" style="24" bestFit="1" customWidth="1"/>
    <col min="13570" max="13570" width="16.5703125" style="24" customWidth="1"/>
    <col min="13571" max="13571" width="8.42578125" style="24" bestFit="1" customWidth="1"/>
    <col min="13572" max="13572" width="15.42578125" style="24" bestFit="1" customWidth="1"/>
    <col min="13573" max="13573" width="11.5703125" style="24" bestFit="1" customWidth="1"/>
    <col min="13574" max="13574" width="7.42578125" style="24" bestFit="1" customWidth="1"/>
    <col min="13575" max="13575" width="6.42578125" style="24" bestFit="1" customWidth="1"/>
    <col min="13576" max="13576" width="8.5703125" style="24" bestFit="1" customWidth="1"/>
    <col min="13577" max="13577" width="6.42578125" style="24" bestFit="1" customWidth="1"/>
    <col min="13578" max="13578" width="8.5703125" style="24" bestFit="1" customWidth="1"/>
    <col min="13579" max="13579" width="6.42578125" style="24" bestFit="1" customWidth="1"/>
    <col min="13580" max="13580" width="7.5703125" style="24" bestFit="1" customWidth="1"/>
    <col min="13581" max="13581" width="7.5703125" style="24" customWidth="1"/>
    <col min="13582" max="13582" width="6.42578125" style="24" bestFit="1" customWidth="1"/>
    <col min="13583" max="13583" width="9.42578125" style="24" bestFit="1" customWidth="1"/>
    <col min="13584" max="13584" width="11" style="24" bestFit="1" customWidth="1"/>
    <col min="13585" max="13585" width="11" style="24" customWidth="1"/>
    <col min="13586" max="13586" width="12" style="24" bestFit="1" customWidth="1"/>
    <col min="13587" max="13587" width="15.42578125" style="24" customWidth="1"/>
    <col min="13588" max="13588" width="3" style="24" bestFit="1" customWidth="1"/>
    <col min="13589" max="13591" width="2" style="24" bestFit="1" customWidth="1"/>
    <col min="13592" max="13824" width="8.85546875" style="24"/>
    <col min="13825" max="13825" width="4.5703125" style="24" bestFit="1" customWidth="1"/>
    <col min="13826" max="13826" width="16.5703125" style="24" customWidth="1"/>
    <col min="13827" max="13827" width="8.42578125" style="24" bestFit="1" customWidth="1"/>
    <col min="13828" max="13828" width="15.42578125" style="24" bestFit="1" customWidth="1"/>
    <col min="13829" max="13829" width="11.5703125" style="24" bestFit="1" customWidth="1"/>
    <col min="13830" max="13830" width="7.42578125" style="24" bestFit="1" customWidth="1"/>
    <col min="13831" max="13831" width="6.42578125" style="24" bestFit="1" customWidth="1"/>
    <col min="13832" max="13832" width="8.5703125" style="24" bestFit="1" customWidth="1"/>
    <col min="13833" max="13833" width="6.42578125" style="24" bestFit="1" customWidth="1"/>
    <col min="13834" max="13834" width="8.5703125" style="24" bestFit="1" customWidth="1"/>
    <col min="13835" max="13835" width="6.42578125" style="24" bestFit="1" customWidth="1"/>
    <col min="13836" max="13836" width="7.5703125" style="24" bestFit="1" customWidth="1"/>
    <col min="13837" max="13837" width="7.5703125" style="24" customWidth="1"/>
    <col min="13838" max="13838" width="6.42578125" style="24" bestFit="1" customWidth="1"/>
    <col min="13839" max="13839" width="9.42578125" style="24" bestFit="1" customWidth="1"/>
    <col min="13840" max="13840" width="11" style="24" bestFit="1" customWidth="1"/>
    <col min="13841" max="13841" width="11" style="24" customWidth="1"/>
    <col min="13842" max="13842" width="12" style="24" bestFit="1" customWidth="1"/>
    <col min="13843" max="13843" width="15.42578125" style="24" customWidth="1"/>
    <col min="13844" max="13844" width="3" style="24" bestFit="1" customWidth="1"/>
    <col min="13845" max="13847" width="2" style="24" bestFit="1" customWidth="1"/>
    <col min="13848" max="14080" width="8.85546875" style="24"/>
    <col min="14081" max="14081" width="4.5703125" style="24" bestFit="1" customWidth="1"/>
    <col min="14082" max="14082" width="16.5703125" style="24" customWidth="1"/>
    <col min="14083" max="14083" width="8.42578125" style="24" bestFit="1" customWidth="1"/>
    <col min="14084" max="14084" width="15.42578125" style="24" bestFit="1" customWidth="1"/>
    <col min="14085" max="14085" width="11.5703125" style="24" bestFit="1" customWidth="1"/>
    <col min="14086" max="14086" width="7.42578125" style="24" bestFit="1" customWidth="1"/>
    <col min="14087" max="14087" width="6.42578125" style="24" bestFit="1" customWidth="1"/>
    <col min="14088" max="14088" width="8.5703125" style="24" bestFit="1" customWidth="1"/>
    <col min="14089" max="14089" width="6.42578125" style="24" bestFit="1" customWidth="1"/>
    <col min="14090" max="14090" width="8.5703125" style="24" bestFit="1" customWidth="1"/>
    <col min="14091" max="14091" width="6.42578125" style="24" bestFit="1" customWidth="1"/>
    <col min="14092" max="14092" width="7.5703125" style="24" bestFit="1" customWidth="1"/>
    <col min="14093" max="14093" width="7.5703125" style="24" customWidth="1"/>
    <col min="14094" max="14094" width="6.42578125" style="24" bestFit="1" customWidth="1"/>
    <col min="14095" max="14095" width="9.42578125" style="24" bestFit="1" customWidth="1"/>
    <col min="14096" max="14096" width="11" style="24" bestFit="1" customWidth="1"/>
    <col min="14097" max="14097" width="11" style="24" customWidth="1"/>
    <col min="14098" max="14098" width="12" style="24" bestFit="1" customWidth="1"/>
    <col min="14099" max="14099" width="15.42578125" style="24" customWidth="1"/>
    <col min="14100" max="14100" width="3" style="24" bestFit="1" customWidth="1"/>
    <col min="14101" max="14103" width="2" style="24" bestFit="1" customWidth="1"/>
    <col min="14104" max="14336" width="8.85546875" style="24"/>
    <col min="14337" max="14337" width="4.5703125" style="24" bestFit="1" customWidth="1"/>
    <col min="14338" max="14338" width="16.5703125" style="24" customWidth="1"/>
    <col min="14339" max="14339" width="8.42578125" style="24" bestFit="1" customWidth="1"/>
    <col min="14340" max="14340" width="15.42578125" style="24" bestFit="1" customWidth="1"/>
    <col min="14341" max="14341" width="11.5703125" style="24" bestFit="1" customWidth="1"/>
    <col min="14342" max="14342" width="7.42578125" style="24" bestFit="1" customWidth="1"/>
    <col min="14343" max="14343" width="6.42578125" style="24" bestFit="1" customWidth="1"/>
    <col min="14344" max="14344" width="8.5703125" style="24" bestFit="1" customWidth="1"/>
    <col min="14345" max="14345" width="6.42578125" style="24" bestFit="1" customWidth="1"/>
    <col min="14346" max="14346" width="8.5703125" style="24" bestFit="1" customWidth="1"/>
    <col min="14347" max="14347" width="6.42578125" style="24" bestFit="1" customWidth="1"/>
    <col min="14348" max="14348" width="7.5703125" style="24" bestFit="1" customWidth="1"/>
    <col min="14349" max="14349" width="7.5703125" style="24" customWidth="1"/>
    <col min="14350" max="14350" width="6.42578125" style="24" bestFit="1" customWidth="1"/>
    <col min="14351" max="14351" width="9.42578125" style="24" bestFit="1" customWidth="1"/>
    <col min="14352" max="14352" width="11" style="24" bestFit="1" customWidth="1"/>
    <col min="14353" max="14353" width="11" style="24" customWidth="1"/>
    <col min="14354" max="14354" width="12" style="24" bestFit="1" customWidth="1"/>
    <col min="14355" max="14355" width="15.42578125" style="24" customWidth="1"/>
    <col min="14356" max="14356" width="3" style="24" bestFit="1" customWidth="1"/>
    <col min="14357" max="14359" width="2" style="24" bestFit="1" customWidth="1"/>
    <col min="14360" max="14592" width="8.85546875" style="24"/>
    <col min="14593" max="14593" width="4.5703125" style="24" bestFit="1" customWidth="1"/>
    <col min="14594" max="14594" width="16.5703125" style="24" customWidth="1"/>
    <col min="14595" max="14595" width="8.42578125" style="24" bestFit="1" customWidth="1"/>
    <col min="14596" max="14596" width="15.42578125" style="24" bestFit="1" customWidth="1"/>
    <col min="14597" max="14597" width="11.5703125" style="24" bestFit="1" customWidth="1"/>
    <col min="14598" max="14598" width="7.42578125" style="24" bestFit="1" customWidth="1"/>
    <col min="14599" max="14599" width="6.42578125" style="24" bestFit="1" customWidth="1"/>
    <col min="14600" max="14600" width="8.5703125" style="24" bestFit="1" customWidth="1"/>
    <col min="14601" max="14601" width="6.42578125" style="24" bestFit="1" customWidth="1"/>
    <col min="14602" max="14602" width="8.5703125" style="24" bestFit="1" customWidth="1"/>
    <col min="14603" max="14603" width="6.42578125" style="24" bestFit="1" customWidth="1"/>
    <col min="14604" max="14604" width="7.5703125" style="24" bestFit="1" customWidth="1"/>
    <col min="14605" max="14605" width="7.5703125" style="24" customWidth="1"/>
    <col min="14606" max="14606" width="6.42578125" style="24" bestFit="1" customWidth="1"/>
    <col min="14607" max="14607" width="9.42578125" style="24" bestFit="1" customWidth="1"/>
    <col min="14608" max="14608" width="11" style="24" bestFit="1" customWidth="1"/>
    <col min="14609" max="14609" width="11" style="24" customWidth="1"/>
    <col min="14610" max="14610" width="12" style="24" bestFit="1" customWidth="1"/>
    <col min="14611" max="14611" width="15.42578125" style="24" customWidth="1"/>
    <col min="14612" max="14612" width="3" style="24" bestFit="1" customWidth="1"/>
    <col min="14613" max="14615" width="2" style="24" bestFit="1" customWidth="1"/>
    <col min="14616" max="14848" width="8.85546875" style="24"/>
    <col min="14849" max="14849" width="4.5703125" style="24" bestFit="1" customWidth="1"/>
    <col min="14850" max="14850" width="16.5703125" style="24" customWidth="1"/>
    <col min="14851" max="14851" width="8.42578125" style="24" bestFit="1" customWidth="1"/>
    <col min="14852" max="14852" width="15.42578125" style="24" bestFit="1" customWidth="1"/>
    <col min="14853" max="14853" width="11.5703125" style="24" bestFit="1" customWidth="1"/>
    <col min="14854" max="14854" width="7.42578125" style="24" bestFit="1" customWidth="1"/>
    <col min="14855" max="14855" width="6.42578125" style="24" bestFit="1" customWidth="1"/>
    <col min="14856" max="14856" width="8.5703125" style="24" bestFit="1" customWidth="1"/>
    <col min="14857" max="14857" width="6.42578125" style="24" bestFit="1" customWidth="1"/>
    <col min="14858" max="14858" width="8.5703125" style="24" bestFit="1" customWidth="1"/>
    <col min="14859" max="14859" width="6.42578125" style="24" bestFit="1" customWidth="1"/>
    <col min="14860" max="14860" width="7.5703125" style="24" bestFit="1" customWidth="1"/>
    <col min="14861" max="14861" width="7.5703125" style="24" customWidth="1"/>
    <col min="14862" max="14862" width="6.42578125" style="24" bestFit="1" customWidth="1"/>
    <col min="14863" max="14863" width="9.42578125" style="24" bestFit="1" customWidth="1"/>
    <col min="14864" max="14864" width="11" style="24" bestFit="1" customWidth="1"/>
    <col min="14865" max="14865" width="11" style="24" customWidth="1"/>
    <col min="14866" max="14866" width="12" style="24" bestFit="1" customWidth="1"/>
    <col min="14867" max="14867" width="15.42578125" style="24" customWidth="1"/>
    <col min="14868" max="14868" width="3" style="24" bestFit="1" customWidth="1"/>
    <col min="14869" max="14871" width="2" style="24" bestFit="1" customWidth="1"/>
    <col min="14872" max="15104" width="8.85546875" style="24"/>
    <col min="15105" max="15105" width="4.5703125" style="24" bestFit="1" customWidth="1"/>
    <col min="15106" max="15106" width="16.5703125" style="24" customWidth="1"/>
    <col min="15107" max="15107" width="8.42578125" style="24" bestFit="1" customWidth="1"/>
    <col min="15108" max="15108" width="15.42578125" style="24" bestFit="1" customWidth="1"/>
    <col min="15109" max="15109" width="11.5703125" style="24" bestFit="1" customWidth="1"/>
    <col min="15110" max="15110" width="7.42578125" style="24" bestFit="1" customWidth="1"/>
    <col min="15111" max="15111" width="6.42578125" style="24" bestFit="1" customWidth="1"/>
    <col min="15112" max="15112" width="8.5703125" style="24" bestFit="1" customWidth="1"/>
    <col min="15113" max="15113" width="6.42578125" style="24" bestFit="1" customWidth="1"/>
    <col min="15114" max="15114" width="8.5703125" style="24" bestFit="1" customWidth="1"/>
    <col min="15115" max="15115" width="6.42578125" style="24" bestFit="1" customWidth="1"/>
    <col min="15116" max="15116" width="7.5703125" style="24" bestFit="1" customWidth="1"/>
    <col min="15117" max="15117" width="7.5703125" style="24" customWidth="1"/>
    <col min="15118" max="15118" width="6.42578125" style="24" bestFit="1" customWidth="1"/>
    <col min="15119" max="15119" width="9.42578125" style="24" bestFit="1" customWidth="1"/>
    <col min="15120" max="15120" width="11" style="24" bestFit="1" customWidth="1"/>
    <col min="15121" max="15121" width="11" style="24" customWidth="1"/>
    <col min="15122" max="15122" width="12" style="24" bestFit="1" customWidth="1"/>
    <col min="15123" max="15123" width="15.42578125" style="24" customWidth="1"/>
    <col min="15124" max="15124" width="3" style="24" bestFit="1" customWidth="1"/>
    <col min="15125" max="15127" width="2" style="24" bestFit="1" customWidth="1"/>
    <col min="15128" max="15360" width="8.85546875" style="24"/>
    <col min="15361" max="15361" width="4.5703125" style="24" bestFit="1" customWidth="1"/>
    <col min="15362" max="15362" width="16.5703125" style="24" customWidth="1"/>
    <col min="15363" max="15363" width="8.42578125" style="24" bestFit="1" customWidth="1"/>
    <col min="15364" max="15364" width="15.42578125" style="24" bestFit="1" customWidth="1"/>
    <col min="15365" max="15365" width="11.5703125" style="24" bestFit="1" customWidth="1"/>
    <col min="15366" max="15366" width="7.42578125" style="24" bestFit="1" customWidth="1"/>
    <col min="15367" max="15367" width="6.42578125" style="24" bestFit="1" customWidth="1"/>
    <col min="15368" max="15368" width="8.5703125" style="24" bestFit="1" customWidth="1"/>
    <col min="15369" max="15369" width="6.42578125" style="24" bestFit="1" customWidth="1"/>
    <col min="15370" max="15370" width="8.5703125" style="24" bestFit="1" customWidth="1"/>
    <col min="15371" max="15371" width="6.42578125" style="24" bestFit="1" customWidth="1"/>
    <col min="15372" max="15372" width="7.5703125" style="24" bestFit="1" customWidth="1"/>
    <col min="15373" max="15373" width="7.5703125" style="24" customWidth="1"/>
    <col min="15374" max="15374" width="6.42578125" style="24" bestFit="1" customWidth="1"/>
    <col min="15375" max="15375" width="9.42578125" style="24" bestFit="1" customWidth="1"/>
    <col min="15376" max="15376" width="11" style="24" bestFit="1" customWidth="1"/>
    <col min="15377" max="15377" width="11" style="24" customWidth="1"/>
    <col min="15378" max="15378" width="12" style="24" bestFit="1" customWidth="1"/>
    <col min="15379" max="15379" width="15.42578125" style="24" customWidth="1"/>
    <col min="15380" max="15380" width="3" style="24" bestFit="1" customWidth="1"/>
    <col min="15381" max="15383" width="2" style="24" bestFit="1" customWidth="1"/>
    <col min="15384" max="15616" width="8.85546875" style="24"/>
    <col min="15617" max="15617" width="4.5703125" style="24" bestFit="1" customWidth="1"/>
    <col min="15618" max="15618" width="16.5703125" style="24" customWidth="1"/>
    <col min="15619" max="15619" width="8.42578125" style="24" bestFit="1" customWidth="1"/>
    <col min="15620" max="15620" width="15.42578125" style="24" bestFit="1" customWidth="1"/>
    <col min="15621" max="15621" width="11.5703125" style="24" bestFit="1" customWidth="1"/>
    <col min="15622" max="15622" width="7.42578125" style="24" bestFit="1" customWidth="1"/>
    <col min="15623" max="15623" width="6.42578125" style="24" bestFit="1" customWidth="1"/>
    <col min="15624" max="15624" width="8.5703125" style="24" bestFit="1" customWidth="1"/>
    <col min="15625" max="15625" width="6.42578125" style="24" bestFit="1" customWidth="1"/>
    <col min="15626" max="15626" width="8.5703125" style="24" bestFit="1" customWidth="1"/>
    <col min="15627" max="15627" width="6.42578125" style="24" bestFit="1" customWidth="1"/>
    <col min="15628" max="15628" width="7.5703125" style="24" bestFit="1" customWidth="1"/>
    <col min="15629" max="15629" width="7.5703125" style="24" customWidth="1"/>
    <col min="15630" max="15630" width="6.42578125" style="24" bestFit="1" customWidth="1"/>
    <col min="15631" max="15631" width="9.42578125" style="24" bestFit="1" customWidth="1"/>
    <col min="15632" max="15632" width="11" style="24" bestFit="1" customWidth="1"/>
    <col min="15633" max="15633" width="11" style="24" customWidth="1"/>
    <col min="15634" max="15634" width="12" style="24" bestFit="1" customWidth="1"/>
    <col min="15635" max="15635" width="15.42578125" style="24" customWidth="1"/>
    <col min="15636" max="15636" width="3" style="24" bestFit="1" customWidth="1"/>
    <col min="15637" max="15639" width="2" style="24" bestFit="1" customWidth="1"/>
    <col min="15640" max="15872" width="8.85546875" style="24"/>
    <col min="15873" max="15873" width="4.5703125" style="24" bestFit="1" customWidth="1"/>
    <col min="15874" max="15874" width="16.5703125" style="24" customWidth="1"/>
    <col min="15875" max="15875" width="8.42578125" style="24" bestFit="1" customWidth="1"/>
    <col min="15876" max="15876" width="15.42578125" style="24" bestFit="1" customWidth="1"/>
    <col min="15877" max="15877" width="11.5703125" style="24" bestFit="1" customWidth="1"/>
    <col min="15878" max="15878" width="7.42578125" style="24" bestFit="1" customWidth="1"/>
    <col min="15879" max="15879" width="6.42578125" style="24" bestFit="1" customWidth="1"/>
    <col min="15880" max="15880" width="8.5703125" style="24" bestFit="1" customWidth="1"/>
    <col min="15881" max="15881" width="6.42578125" style="24" bestFit="1" customWidth="1"/>
    <col min="15882" max="15882" width="8.5703125" style="24" bestFit="1" customWidth="1"/>
    <col min="15883" max="15883" width="6.42578125" style="24" bestFit="1" customWidth="1"/>
    <col min="15884" max="15884" width="7.5703125" style="24" bestFit="1" customWidth="1"/>
    <col min="15885" max="15885" width="7.5703125" style="24" customWidth="1"/>
    <col min="15886" max="15886" width="6.42578125" style="24" bestFit="1" customWidth="1"/>
    <col min="15887" max="15887" width="9.42578125" style="24" bestFit="1" customWidth="1"/>
    <col min="15888" max="15888" width="11" style="24" bestFit="1" customWidth="1"/>
    <col min="15889" max="15889" width="11" style="24" customWidth="1"/>
    <col min="15890" max="15890" width="12" style="24" bestFit="1" customWidth="1"/>
    <col min="15891" max="15891" width="15.42578125" style="24" customWidth="1"/>
    <col min="15892" max="15892" width="3" style="24" bestFit="1" customWidth="1"/>
    <col min="15893" max="15895" width="2" style="24" bestFit="1" customWidth="1"/>
    <col min="15896" max="16128" width="8.85546875" style="24"/>
    <col min="16129" max="16129" width="4.5703125" style="24" bestFit="1" customWidth="1"/>
    <col min="16130" max="16130" width="16.5703125" style="24" customWidth="1"/>
    <col min="16131" max="16131" width="8.42578125" style="24" bestFit="1" customWidth="1"/>
    <col min="16132" max="16132" width="15.42578125" style="24" bestFit="1" customWidth="1"/>
    <col min="16133" max="16133" width="11.5703125" style="24" bestFit="1" customWidth="1"/>
    <col min="16134" max="16134" width="7.42578125" style="24" bestFit="1" customWidth="1"/>
    <col min="16135" max="16135" width="6.42578125" style="24" bestFit="1" customWidth="1"/>
    <col min="16136" max="16136" width="8.5703125" style="24" bestFit="1" customWidth="1"/>
    <col min="16137" max="16137" width="6.42578125" style="24" bestFit="1" customWidth="1"/>
    <col min="16138" max="16138" width="8.5703125" style="24" bestFit="1" customWidth="1"/>
    <col min="16139" max="16139" width="6.42578125" style="24" bestFit="1" customWidth="1"/>
    <col min="16140" max="16140" width="7.5703125" style="24" bestFit="1" customWidth="1"/>
    <col min="16141" max="16141" width="7.5703125" style="24" customWidth="1"/>
    <col min="16142" max="16142" width="6.42578125" style="24" bestFit="1" customWidth="1"/>
    <col min="16143" max="16143" width="9.42578125" style="24" bestFit="1" customWidth="1"/>
    <col min="16144" max="16144" width="11" style="24" bestFit="1" customWidth="1"/>
    <col min="16145" max="16145" width="11" style="24" customWidth="1"/>
    <col min="16146" max="16146" width="12" style="24" bestFit="1" customWidth="1"/>
    <col min="16147" max="16147" width="15.42578125" style="24" customWidth="1"/>
    <col min="16148" max="16148" width="3" style="24" bestFit="1" customWidth="1"/>
    <col min="16149" max="16151" width="2" style="24" bestFit="1" customWidth="1"/>
    <col min="16152" max="16384" width="8.85546875" style="24"/>
  </cols>
  <sheetData>
    <row r="1" spans="1:19" ht="23.25" x14ac:dyDescent="0.35">
      <c r="B1" s="36" t="s">
        <v>38</v>
      </c>
      <c r="C1" s="36"/>
    </row>
    <row r="3" spans="1:19" s="10" customFormat="1" x14ac:dyDescent="0.2">
      <c r="A3" s="6" t="s">
        <v>0</v>
      </c>
      <c r="B3" s="37" t="s">
        <v>1</v>
      </c>
      <c r="C3" s="37" t="s">
        <v>2</v>
      </c>
      <c r="D3" s="7" t="s">
        <v>3</v>
      </c>
      <c r="E3" s="7" t="s">
        <v>4</v>
      </c>
      <c r="F3" s="8" t="s">
        <v>5</v>
      </c>
      <c r="G3" s="6" t="s">
        <v>6</v>
      </c>
      <c r="H3" s="8" t="s">
        <v>7</v>
      </c>
      <c r="I3" s="6" t="s">
        <v>6</v>
      </c>
      <c r="J3" s="8" t="s">
        <v>8</v>
      </c>
      <c r="K3" s="6" t="s">
        <v>6</v>
      </c>
      <c r="L3" s="8" t="s">
        <v>9</v>
      </c>
      <c r="M3" s="8" t="s">
        <v>10</v>
      </c>
      <c r="N3" s="6" t="s">
        <v>6</v>
      </c>
      <c r="O3" s="6" t="s">
        <v>11</v>
      </c>
      <c r="P3" s="9" t="s">
        <v>12</v>
      </c>
      <c r="Q3" s="27"/>
    </row>
    <row r="4" spans="1:19" x14ac:dyDescent="0.2">
      <c r="A4" s="11">
        <v>2</v>
      </c>
      <c r="B4" s="38" t="s">
        <v>39</v>
      </c>
      <c r="C4" s="38" t="s">
        <v>40</v>
      </c>
      <c r="D4" s="13" t="s">
        <v>33</v>
      </c>
      <c r="E4" s="13">
        <v>2007</v>
      </c>
      <c r="F4" s="14">
        <v>11.2</v>
      </c>
      <c r="G4" s="15">
        <f t="shared" ref="G4:G31" si="0">RANK(F4,F$4:F$186,1)</f>
        <v>9</v>
      </c>
      <c r="H4" s="14">
        <v>9.5</v>
      </c>
      <c r="I4" s="15">
        <f t="shared" ref="I4:I30" si="1">RANK(H4,H$4:H$186,1)</f>
        <v>3</v>
      </c>
      <c r="J4" s="14">
        <v>6.8</v>
      </c>
      <c r="K4" s="15">
        <f t="shared" ref="K4:K31" si="2">RANK(J4,J$4:J$186)</f>
        <v>5</v>
      </c>
      <c r="L4" s="14">
        <v>118</v>
      </c>
      <c r="M4" s="14">
        <v>13</v>
      </c>
      <c r="N4" s="15">
        <v>2</v>
      </c>
      <c r="O4" s="11">
        <f t="shared" ref="O4:O33" si="3">SUM(G4,I4,K4,N4)</f>
        <v>19</v>
      </c>
      <c r="P4" s="16">
        <f>RANK(O4,O$4:O$33,2)</f>
        <v>1</v>
      </c>
      <c r="Q4" s="20"/>
      <c r="S4" s="1"/>
    </row>
    <row r="5" spans="1:19" x14ac:dyDescent="0.2">
      <c r="A5" s="11">
        <v>3</v>
      </c>
      <c r="B5" s="38" t="s">
        <v>41</v>
      </c>
      <c r="C5" s="38" t="s">
        <v>42</v>
      </c>
      <c r="D5" s="13" t="s">
        <v>18</v>
      </c>
      <c r="E5" s="13">
        <v>2007</v>
      </c>
      <c r="F5" s="14">
        <v>10.55</v>
      </c>
      <c r="G5" s="15">
        <f t="shared" si="0"/>
        <v>1</v>
      </c>
      <c r="H5" s="14">
        <v>8.98</v>
      </c>
      <c r="I5" s="15">
        <f t="shared" si="1"/>
        <v>2</v>
      </c>
      <c r="J5" s="14">
        <v>5.9</v>
      </c>
      <c r="K5" s="15">
        <f t="shared" si="2"/>
        <v>14</v>
      </c>
      <c r="L5" s="14">
        <v>109</v>
      </c>
      <c r="M5" s="14">
        <v>9</v>
      </c>
      <c r="N5" s="15">
        <v>6</v>
      </c>
      <c r="O5" s="11">
        <f t="shared" si="3"/>
        <v>23</v>
      </c>
      <c r="P5" s="16">
        <f>RANK(O5,O$4:O$33,2)</f>
        <v>2</v>
      </c>
      <c r="Q5" s="20"/>
      <c r="S5" s="1"/>
    </row>
    <row r="6" spans="1:19" x14ac:dyDescent="0.2">
      <c r="A6" s="11">
        <v>9</v>
      </c>
      <c r="B6" s="38" t="s">
        <v>43</v>
      </c>
      <c r="C6" s="38" t="s">
        <v>44</v>
      </c>
      <c r="D6" s="13" t="s">
        <v>18</v>
      </c>
      <c r="E6" s="13">
        <v>2007</v>
      </c>
      <c r="F6" s="14">
        <v>10.84</v>
      </c>
      <c r="G6" s="15">
        <f t="shared" si="0"/>
        <v>3</v>
      </c>
      <c r="H6" s="14">
        <v>9.86</v>
      </c>
      <c r="I6" s="15">
        <f t="shared" si="1"/>
        <v>6</v>
      </c>
      <c r="J6" s="14">
        <v>6</v>
      </c>
      <c r="K6" s="15">
        <f t="shared" si="2"/>
        <v>11</v>
      </c>
      <c r="L6" s="14">
        <v>112</v>
      </c>
      <c r="M6" s="14">
        <v>10</v>
      </c>
      <c r="N6" s="15">
        <v>4</v>
      </c>
      <c r="O6" s="11">
        <f t="shared" si="3"/>
        <v>24</v>
      </c>
      <c r="P6" s="16">
        <f>RANK(O6,O$4:O$33,2)</f>
        <v>3</v>
      </c>
      <c r="Q6" s="20"/>
      <c r="S6" s="1"/>
    </row>
    <row r="7" spans="1:19" x14ac:dyDescent="0.2">
      <c r="A7" s="11">
        <v>19</v>
      </c>
      <c r="B7" s="38" t="s">
        <v>45</v>
      </c>
      <c r="C7" s="38" t="s">
        <v>46</v>
      </c>
      <c r="D7" s="13" t="s">
        <v>15</v>
      </c>
      <c r="E7" s="13">
        <v>2007</v>
      </c>
      <c r="F7" s="14">
        <v>10.93</v>
      </c>
      <c r="G7" s="15">
        <f t="shared" si="0"/>
        <v>6</v>
      </c>
      <c r="H7" s="14">
        <v>9.91</v>
      </c>
      <c r="I7" s="15">
        <f t="shared" si="1"/>
        <v>8</v>
      </c>
      <c r="J7" s="14">
        <v>7.3</v>
      </c>
      <c r="K7" s="15">
        <f t="shared" si="2"/>
        <v>3</v>
      </c>
      <c r="L7" s="14">
        <v>106</v>
      </c>
      <c r="M7" s="14">
        <v>8</v>
      </c>
      <c r="N7" s="15">
        <v>7</v>
      </c>
      <c r="O7" s="11">
        <f t="shared" si="3"/>
        <v>24</v>
      </c>
      <c r="P7" s="16">
        <v>4</v>
      </c>
      <c r="Q7" s="20"/>
      <c r="S7" s="1"/>
    </row>
    <row r="8" spans="1:19" x14ac:dyDescent="0.2">
      <c r="A8" s="11">
        <v>18</v>
      </c>
      <c r="B8" s="38" t="s">
        <v>47</v>
      </c>
      <c r="C8" s="38" t="s">
        <v>48</v>
      </c>
      <c r="D8" s="13" t="s">
        <v>15</v>
      </c>
      <c r="E8" s="13">
        <v>2008</v>
      </c>
      <c r="F8" s="14">
        <v>11.28</v>
      </c>
      <c r="G8" s="15">
        <f t="shared" si="0"/>
        <v>11</v>
      </c>
      <c r="H8" s="14">
        <v>9.89</v>
      </c>
      <c r="I8" s="15">
        <f t="shared" si="1"/>
        <v>7</v>
      </c>
      <c r="J8" s="14">
        <v>7.4</v>
      </c>
      <c r="K8" s="15">
        <f t="shared" si="2"/>
        <v>2</v>
      </c>
      <c r="L8" s="14">
        <v>100</v>
      </c>
      <c r="M8" s="14">
        <v>6</v>
      </c>
      <c r="N8" s="15">
        <v>9</v>
      </c>
      <c r="O8" s="11">
        <f t="shared" si="3"/>
        <v>29</v>
      </c>
      <c r="P8" s="16">
        <f t="shared" ref="P8:P33" si="4">RANK(O8,O$4:O$33,2)</f>
        <v>5</v>
      </c>
      <c r="Q8" s="20"/>
      <c r="S8" s="1"/>
    </row>
    <row r="9" spans="1:19" x14ac:dyDescent="0.2">
      <c r="A9" s="11">
        <v>5</v>
      </c>
      <c r="B9" s="38" t="s">
        <v>49</v>
      </c>
      <c r="C9" s="38" t="s">
        <v>50</v>
      </c>
      <c r="D9" s="13" t="s">
        <v>18</v>
      </c>
      <c r="E9" s="13">
        <v>2007</v>
      </c>
      <c r="F9" s="14">
        <v>10.79</v>
      </c>
      <c r="G9" s="15">
        <f t="shared" si="0"/>
        <v>2</v>
      </c>
      <c r="H9" s="14">
        <v>8.9700000000000006</v>
      </c>
      <c r="I9" s="15">
        <f t="shared" si="1"/>
        <v>1</v>
      </c>
      <c r="J9" s="14">
        <v>5.5</v>
      </c>
      <c r="K9" s="15">
        <f t="shared" si="2"/>
        <v>19</v>
      </c>
      <c r="L9" s="14">
        <v>106</v>
      </c>
      <c r="M9" s="14">
        <v>8</v>
      </c>
      <c r="N9" s="15">
        <v>8</v>
      </c>
      <c r="O9" s="11">
        <f t="shared" si="3"/>
        <v>30</v>
      </c>
      <c r="P9" s="16">
        <f t="shared" si="4"/>
        <v>6</v>
      </c>
      <c r="Q9" s="20"/>
      <c r="S9" s="1"/>
    </row>
    <row r="10" spans="1:19" x14ac:dyDescent="0.2">
      <c r="A10" s="11">
        <v>12</v>
      </c>
      <c r="B10" s="38" t="s">
        <v>51</v>
      </c>
      <c r="C10" s="38" t="s">
        <v>52</v>
      </c>
      <c r="D10" s="13" t="s">
        <v>18</v>
      </c>
      <c r="E10" s="13">
        <v>2007</v>
      </c>
      <c r="F10" s="14">
        <v>10.85</v>
      </c>
      <c r="G10" s="15">
        <f t="shared" si="0"/>
        <v>4</v>
      </c>
      <c r="H10" s="14">
        <v>9.7100000000000009</v>
      </c>
      <c r="I10" s="15">
        <f t="shared" si="1"/>
        <v>5</v>
      </c>
      <c r="J10" s="14">
        <v>5.5</v>
      </c>
      <c r="K10" s="15">
        <f t="shared" si="2"/>
        <v>19</v>
      </c>
      <c r="L10" s="14">
        <v>100</v>
      </c>
      <c r="M10" s="14">
        <v>6</v>
      </c>
      <c r="N10" s="15">
        <v>9</v>
      </c>
      <c r="O10" s="11">
        <f t="shared" si="3"/>
        <v>37</v>
      </c>
      <c r="P10" s="16">
        <f t="shared" si="4"/>
        <v>7</v>
      </c>
      <c r="Q10" s="20"/>
      <c r="S10" s="1"/>
    </row>
    <row r="11" spans="1:19" x14ac:dyDescent="0.2">
      <c r="A11" s="11">
        <v>7</v>
      </c>
      <c r="B11" s="38" t="s">
        <v>53</v>
      </c>
      <c r="C11" s="38" t="s">
        <v>54</v>
      </c>
      <c r="D11" s="13" t="s">
        <v>18</v>
      </c>
      <c r="E11" s="13">
        <v>2008</v>
      </c>
      <c r="F11" s="14">
        <v>10.9</v>
      </c>
      <c r="G11" s="15">
        <f t="shared" si="0"/>
        <v>5</v>
      </c>
      <c r="H11" s="14">
        <v>10.64</v>
      </c>
      <c r="I11" s="15">
        <f t="shared" si="1"/>
        <v>14</v>
      </c>
      <c r="J11" s="14">
        <v>6.8</v>
      </c>
      <c r="K11" s="15">
        <f t="shared" si="2"/>
        <v>5</v>
      </c>
      <c r="L11" s="14">
        <v>94</v>
      </c>
      <c r="M11" s="14">
        <v>6</v>
      </c>
      <c r="N11" s="15">
        <v>15</v>
      </c>
      <c r="O11" s="11">
        <f t="shared" si="3"/>
        <v>39</v>
      </c>
      <c r="P11" s="16">
        <f t="shared" si="4"/>
        <v>8</v>
      </c>
      <c r="Q11" s="20"/>
      <c r="S11" s="1"/>
    </row>
    <row r="12" spans="1:19" x14ac:dyDescent="0.2">
      <c r="A12" s="11">
        <v>17</v>
      </c>
      <c r="B12" s="38" t="s">
        <v>55</v>
      </c>
      <c r="C12" s="38" t="s">
        <v>56</v>
      </c>
      <c r="D12" s="13" t="s">
        <v>15</v>
      </c>
      <c r="E12" s="13">
        <v>2007</v>
      </c>
      <c r="F12" s="14">
        <v>11.15</v>
      </c>
      <c r="G12" s="15">
        <f t="shared" si="0"/>
        <v>8</v>
      </c>
      <c r="H12" s="14">
        <v>10.24</v>
      </c>
      <c r="I12" s="15">
        <f t="shared" si="1"/>
        <v>10</v>
      </c>
      <c r="J12" s="14">
        <v>6.1</v>
      </c>
      <c r="K12" s="15">
        <f t="shared" si="2"/>
        <v>9</v>
      </c>
      <c r="L12" s="14">
        <v>94</v>
      </c>
      <c r="M12" s="14">
        <v>5</v>
      </c>
      <c r="N12" s="15">
        <v>13</v>
      </c>
      <c r="O12" s="11">
        <f t="shared" si="3"/>
        <v>40</v>
      </c>
      <c r="P12" s="16">
        <f t="shared" si="4"/>
        <v>9</v>
      </c>
      <c r="Q12" s="20"/>
      <c r="S12" s="1"/>
    </row>
    <row r="13" spans="1:19" x14ac:dyDescent="0.2">
      <c r="A13" s="11">
        <v>15</v>
      </c>
      <c r="B13" s="38" t="s">
        <v>57</v>
      </c>
      <c r="C13" s="38" t="s">
        <v>58</v>
      </c>
      <c r="D13" s="13" t="s">
        <v>15</v>
      </c>
      <c r="E13" s="13">
        <v>2007</v>
      </c>
      <c r="F13" s="14">
        <v>11.64</v>
      </c>
      <c r="G13" s="15">
        <f t="shared" si="0"/>
        <v>19</v>
      </c>
      <c r="H13" s="14">
        <v>10.61</v>
      </c>
      <c r="I13" s="15">
        <f t="shared" si="1"/>
        <v>13</v>
      </c>
      <c r="J13" s="14">
        <v>6.4</v>
      </c>
      <c r="K13" s="15">
        <f t="shared" si="2"/>
        <v>7</v>
      </c>
      <c r="L13" s="14">
        <v>118</v>
      </c>
      <c r="M13" s="14">
        <v>13</v>
      </c>
      <c r="N13" s="15">
        <v>3</v>
      </c>
      <c r="O13" s="11">
        <f t="shared" si="3"/>
        <v>42</v>
      </c>
      <c r="P13" s="16">
        <f t="shared" si="4"/>
        <v>10</v>
      </c>
      <c r="Q13" s="20"/>
      <c r="S13" s="1"/>
    </row>
    <row r="14" spans="1:19" ht="15" x14ac:dyDescent="0.2">
      <c r="A14" s="11">
        <v>28</v>
      </c>
      <c r="B14" s="17" t="s">
        <v>59</v>
      </c>
      <c r="C14" s="17" t="s">
        <v>60</v>
      </c>
      <c r="D14" s="18" t="s">
        <v>16</v>
      </c>
      <c r="E14" s="18">
        <v>2008</v>
      </c>
      <c r="F14" s="14">
        <v>11.78</v>
      </c>
      <c r="G14" s="15">
        <f t="shared" si="0"/>
        <v>21</v>
      </c>
      <c r="H14" s="14">
        <v>9.5</v>
      </c>
      <c r="I14" s="15">
        <f t="shared" si="1"/>
        <v>3</v>
      </c>
      <c r="J14" s="14">
        <v>7.6</v>
      </c>
      <c r="K14" s="15">
        <f t="shared" si="2"/>
        <v>1</v>
      </c>
      <c r="L14" s="14">
        <v>82</v>
      </c>
      <c r="M14" s="14">
        <v>3</v>
      </c>
      <c r="N14" s="15">
        <v>25</v>
      </c>
      <c r="O14" s="11">
        <f t="shared" si="3"/>
        <v>50</v>
      </c>
      <c r="P14" s="16">
        <f t="shared" si="4"/>
        <v>11</v>
      </c>
      <c r="Q14" s="20"/>
      <c r="S14" s="1"/>
    </row>
    <row r="15" spans="1:19" x14ac:dyDescent="0.2">
      <c r="A15" s="11">
        <v>4</v>
      </c>
      <c r="B15" s="39" t="s">
        <v>61</v>
      </c>
      <c r="C15" s="39" t="s">
        <v>62</v>
      </c>
      <c r="D15" s="40" t="s">
        <v>18</v>
      </c>
      <c r="E15" s="40">
        <v>2007</v>
      </c>
      <c r="F15" s="14">
        <v>11.31</v>
      </c>
      <c r="G15" s="15">
        <f t="shared" si="0"/>
        <v>12</v>
      </c>
      <c r="H15" s="14">
        <v>10.58</v>
      </c>
      <c r="I15" s="15">
        <f t="shared" si="1"/>
        <v>12</v>
      </c>
      <c r="J15" s="14">
        <v>6.2</v>
      </c>
      <c r="K15" s="15">
        <f t="shared" si="2"/>
        <v>8</v>
      </c>
      <c r="L15" s="14">
        <v>88</v>
      </c>
      <c r="M15" s="14">
        <v>5</v>
      </c>
      <c r="N15" s="15">
        <v>21</v>
      </c>
      <c r="O15" s="11">
        <f t="shared" si="3"/>
        <v>53</v>
      </c>
      <c r="P15" s="16">
        <f t="shared" si="4"/>
        <v>12</v>
      </c>
      <c r="Q15" s="20"/>
      <c r="S15" s="1"/>
    </row>
    <row r="16" spans="1:19" x14ac:dyDescent="0.2">
      <c r="A16" s="11">
        <v>10</v>
      </c>
      <c r="B16" s="38" t="s">
        <v>63</v>
      </c>
      <c r="C16" s="38" t="s">
        <v>64</v>
      </c>
      <c r="D16" s="13" t="s">
        <v>18</v>
      </c>
      <c r="E16" s="13">
        <v>2007</v>
      </c>
      <c r="F16" s="14">
        <v>11.22</v>
      </c>
      <c r="G16" s="15">
        <f t="shared" si="0"/>
        <v>10</v>
      </c>
      <c r="H16" s="14">
        <v>10.87</v>
      </c>
      <c r="I16" s="15">
        <f t="shared" si="1"/>
        <v>21</v>
      </c>
      <c r="J16" s="14">
        <v>6</v>
      </c>
      <c r="K16" s="15">
        <f t="shared" si="2"/>
        <v>11</v>
      </c>
      <c r="L16" s="14">
        <v>94</v>
      </c>
      <c r="M16" s="14">
        <v>6</v>
      </c>
      <c r="N16" s="15">
        <v>15</v>
      </c>
      <c r="O16" s="11">
        <f t="shared" si="3"/>
        <v>57</v>
      </c>
      <c r="P16" s="16">
        <f t="shared" si="4"/>
        <v>13</v>
      </c>
      <c r="Q16" s="20"/>
      <c r="S16" s="1"/>
    </row>
    <row r="17" spans="1:19" x14ac:dyDescent="0.2">
      <c r="A17" s="11">
        <v>14</v>
      </c>
      <c r="B17" s="38" t="s">
        <v>65</v>
      </c>
      <c r="C17" s="38" t="s">
        <v>66</v>
      </c>
      <c r="D17" s="13" t="s">
        <v>15</v>
      </c>
      <c r="E17" s="13">
        <v>2007</v>
      </c>
      <c r="F17" s="14">
        <v>12.43</v>
      </c>
      <c r="G17" s="15">
        <f t="shared" si="0"/>
        <v>27</v>
      </c>
      <c r="H17" s="14">
        <v>10.8</v>
      </c>
      <c r="I17" s="15">
        <f t="shared" si="1"/>
        <v>19</v>
      </c>
      <c r="J17" s="14">
        <v>6</v>
      </c>
      <c r="K17" s="15">
        <f t="shared" si="2"/>
        <v>11</v>
      </c>
      <c r="L17" s="14">
        <v>121</v>
      </c>
      <c r="M17" s="14">
        <v>15</v>
      </c>
      <c r="N17" s="15">
        <v>1</v>
      </c>
      <c r="O17" s="11">
        <f t="shared" si="3"/>
        <v>58</v>
      </c>
      <c r="P17" s="16">
        <f t="shared" si="4"/>
        <v>14</v>
      </c>
      <c r="Q17" s="20"/>
      <c r="S17" s="1"/>
    </row>
    <row r="18" spans="1:19" x14ac:dyDescent="0.2">
      <c r="A18" s="11">
        <v>20</v>
      </c>
      <c r="B18" s="39" t="s">
        <v>67</v>
      </c>
      <c r="C18" s="39" t="s">
        <v>68</v>
      </c>
      <c r="D18" s="40" t="s">
        <v>15</v>
      </c>
      <c r="E18" s="40">
        <v>2008</v>
      </c>
      <c r="F18" s="14">
        <v>11.56</v>
      </c>
      <c r="G18" s="15">
        <f t="shared" si="0"/>
        <v>16</v>
      </c>
      <c r="H18" s="14">
        <v>10.5</v>
      </c>
      <c r="I18" s="15">
        <f t="shared" si="1"/>
        <v>11</v>
      </c>
      <c r="J18" s="14">
        <v>5.3</v>
      </c>
      <c r="K18" s="15">
        <f t="shared" si="2"/>
        <v>22</v>
      </c>
      <c r="L18" s="14">
        <v>100</v>
      </c>
      <c r="M18" s="14">
        <v>8</v>
      </c>
      <c r="N18" s="15">
        <v>12</v>
      </c>
      <c r="O18" s="11">
        <f t="shared" si="3"/>
        <v>61</v>
      </c>
      <c r="P18" s="16">
        <f t="shared" si="4"/>
        <v>15</v>
      </c>
      <c r="Q18" s="20"/>
      <c r="S18" s="1"/>
    </row>
    <row r="19" spans="1:19" x14ac:dyDescent="0.2">
      <c r="A19" s="11">
        <v>13</v>
      </c>
      <c r="B19" s="38" t="s">
        <v>69</v>
      </c>
      <c r="C19" s="38" t="s">
        <v>44</v>
      </c>
      <c r="D19" s="13" t="s">
        <v>18</v>
      </c>
      <c r="E19" s="13">
        <v>2008</v>
      </c>
      <c r="F19" s="14">
        <v>11.47</v>
      </c>
      <c r="G19" s="15">
        <f t="shared" si="0"/>
        <v>15</v>
      </c>
      <c r="H19" s="14">
        <v>10.7</v>
      </c>
      <c r="I19" s="15">
        <f t="shared" si="1"/>
        <v>15</v>
      </c>
      <c r="J19" s="14">
        <v>5.3</v>
      </c>
      <c r="K19" s="15">
        <f t="shared" si="2"/>
        <v>22</v>
      </c>
      <c r="L19" s="14">
        <v>94</v>
      </c>
      <c r="M19" s="14">
        <v>5</v>
      </c>
      <c r="N19" s="15">
        <v>13</v>
      </c>
      <c r="O19" s="11">
        <f t="shared" si="3"/>
        <v>65</v>
      </c>
      <c r="P19" s="16">
        <f t="shared" si="4"/>
        <v>16</v>
      </c>
      <c r="Q19" s="20"/>
      <c r="S19" s="1"/>
    </row>
    <row r="20" spans="1:19" x14ac:dyDescent="0.2">
      <c r="A20" s="11">
        <v>1</v>
      </c>
      <c r="B20" s="38" t="s">
        <v>70</v>
      </c>
      <c r="C20" s="38" t="s">
        <v>71</v>
      </c>
      <c r="D20" s="13" t="s">
        <v>33</v>
      </c>
      <c r="E20" s="13">
        <v>2008</v>
      </c>
      <c r="F20" s="14">
        <v>12.01</v>
      </c>
      <c r="G20" s="15">
        <f t="shared" si="0"/>
        <v>24</v>
      </c>
      <c r="H20" s="14">
        <v>11.69</v>
      </c>
      <c r="I20" s="15">
        <f t="shared" si="1"/>
        <v>28</v>
      </c>
      <c r="J20" s="14">
        <v>6.1</v>
      </c>
      <c r="K20" s="15">
        <f t="shared" si="2"/>
        <v>9</v>
      </c>
      <c r="L20" s="14">
        <v>112</v>
      </c>
      <c r="M20" s="14">
        <v>11</v>
      </c>
      <c r="N20" s="15">
        <v>5</v>
      </c>
      <c r="O20" s="11">
        <f t="shared" si="3"/>
        <v>66</v>
      </c>
      <c r="P20" s="16">
        <f t="shared" si="4"/>
        <v>17</v>
      </c>
      <c r="Q20" s="20"/>
      <c r="S20" s="1"/>
    </row>
    <row r="21" spans="1:19" x14ac:dyDescent="0.2">
      <c r="A21" s="11">
        <v>11</v>
      </c>
      <c r="B21" s="38" t="s">
        <v>72</v>
      </c>
      <c r="C21" s="38" t="s">
        <v>71</v>
      </c>
      <c r="D21" s="13" t="s">
        <v>18</v>
      </c>
      <c r="E21" s="13">
        <v>2007</v>
      </c>
      <c r="F21" s="14">
        <v>11.61</v>
      </c>
      <c r="G21" s="15">
        <f t="shared" si="0"/>
        <v>18</v>
      </c>
      <c r="H21" s="14">
        <v>10.91</v>
      </c>
      <c r="I21" s="15">
        <f t="shared" si="1"/>
        <v>22</v>
      </c>
      <c r="J21" s="14">
        <v>5.7</v>
      </c>
      <c r="K21" s="15">
        <f t="shared" si="2"/>
        <v>17</v>
      </c>
      <c r="L21" s="14">
        <v>100</v>
      </c>
      <c r="M21" s="14">
        <v>8</v>
      </c>
      <c r="N21" s="15">
        <v>11</v>
      </c>
      <c r="O21" s="11">
        <f t="shared" si="3"/>
        <v>68</v>
      </c>
      <c r="P21" s="16">
        <f t="shared" si="4"/>
        <v>18</v>
      </c>
      <c r="Q21" s="20"/>
      <c r="S21" s="1"/>
    </row>
    <row r="22" spans="1:19" x14ac:dyDescent="0.2">
      <c r="A22" s="11">
        <v>22</v>
      </c>
      <c r="B22" s="38" t="s">
        <v>73</v>
      </c>
      <c r="C22" s="38" t="s">
        <v>48</v>
      </c>
      <c r="D22" s="13" t="s">
        <v>15</v>
      </c>
      <c r="E22" s="13">
        <v>2008</v>
      </c>
      <c r="F22" s="14">
        <v>11</v>
      </c>
      <c r="G22" s="15">
        <f t="shared" si="0"/>
        <v>7</v>
      </c>
      <c r="H22" s="14">
        <v>10.8</v>
      </c>
      <c r="I22" s="15">
        <f t="shared" si="1"/>
        <v>19</v>
      </c>
      <c r="J22" s="14">
        <v>5.0999999999999996</v>
      </c>
      <c r="K22" s="15">
        <f t="shared" si="2"/>
        <v>25</v>
      </c>
      <c r="L22" s="14">
        <v>88</v>
      </c>
      <c r="M22" s="14">
        <v>4</v>
      </c>
      <c r="N22" s="15">
        <v>19</v>
      </c>
      <c r="O22" s="11">
        <f t="shared" si="3"/>
        <v>70</v>
      </c>
      <c r="P22" s="16">
        <f t="shared" si="4"/>
        <v>19</v>
      </c>
      <c r="Q22" s="20"/>
      <c r="S22" s="1"/>
    </row>
    <row r="23" spans="1:19" ht="15" x14ac:dyDescent="0.2">
      <c r="A23" s="11">
        <v>30</v>
      </c>
      <c r="B23" s="17" t="s">
        <v>74</v>
      </c>
      <c r="C23" s="17" t="s">
        <v>75</v>
      </c>
      <c r="D23" s="18" t="s">
        <v>16</v>
      </c>
      <c r="E23" s="18">
        <v>2008</v>
      </c>
      <c r="F23" s="14">
        <v>11.68</v>
      </c>
      <c r="G23" s="15">
        <f t="shared" si="0"/>
        <v>20</v>
      </c>
      <c r="H23" s="14">
        <v>11.39</v>
      </c>
      <c r="I23" s="15">
        <f t="shared" si="1"/>
        <v>26</v>
      </c>
      <c r="J23" s="14">
        <v>7.3</v>
      </c>
      <c r="K23" s="15">
        <f t="shared" si="2"/>
        <v>3</v>
      </c>
      <c r="L23" s="14">
        <v>88</v>
      </c>
      <c r="M23" s="14">
        <v>5</v>
      </c>
      <c r="N23" s="15">
        <v>21</v>
      </c>
      <c r="O23" s="11">
        <f t="shared" si="3"/>
        <v>70</v>
      </c>
      <c r="P23" s="16">
        <f t="shared" si="4"/>
        <v>19</v>
      </c>
      <c r="Q23" s="20"/>
      <c r="S23" s="1"/>
    </row>
    <row r="24" spans="1:19" x14ac:dyDescent="0.2">
      <c r="A24" s="11">
        <v>24</v>
      </c>
      <c r="B24" s="38" t="s">
        <v>76</v>
      </c>
      <c r="C24" s="38" t="s">
        <v>77</v>
      </c>
      <c r="D24" s="13" t="s">
        <v>27</v>
      </c>
      <c r="E24" s="13">
        <v>2008</v>
      </c>
      <c r="F24" s="14">
        <v>11.44</v>
      </c>
      <c r="G24" s="15">
        <f t="shared" si="0"/>
        <v>14</v>
      </c>
      <c r="H24" s="14">
        <v>11.04</v>
      </c>
      <c r="I24" s="15">
        <f t="shared" si="1"/>
        <v>23</v>
      </c>
      <c r="J24" s="14">
        <v>5.8</v>
      </c>
      <c r="K24" s="15">
        <f t="shared" si="2"/>
        <v>15</v>
      </c>
      <c r="L24" s="14">
        <v>88</v>
      </c>
      <c r="M24" s="14">
        <v>4</v>
      </c>
      <c r="N24" s="15">
        <v>19</v>
      </c>
      <c r="O24" s="11">
        <f t="shared" si="3"/>
        <v>71</v>
      </c>
      <c r="P24" s="16">
        <f t="shared" si="4"/>
        <v>21</v>
      </c>
      <c r="Q24" s="20"/>
      <c r="S24" s="1"/>
    </row>
    <row r="25" spans="1:19" x14ac:dyDescent="0.2">
      <c r="A25" s="11">
        <v>16</v>
      </c>
      <c r="B25" s="38" t="s">
        <v>78</v>
      </c>
      <c r="C25" s="38" t="s">
        <v>79</v>
      </c>
      <c r="D25" s="13" t="s">
        <v>15</v>
      </c>
      <c r="E25" s="13">
        <v>2008</v>
      </c>
      <c r="F25" s="14">
        <v>12.7</v>
      </c>
      <c r="G25" s="15">
        <f t="shared" si="0"/>
        <v>28</v>
      </c>
      <c r="H25" s="14">
        <v>10.199999999999999</v>
      </c>
      <c r="I25" s="15">
        <f t="shared" si="1"/>
        <v>9</v>
      </c>
      <c r="J25" s="14">
        <v>5.75</v>
      </c>
      <c r="K25" s="15">
        <f t="shared" si="2"/>
        <v>16</v>
      </c>
      <c r="L25" s="14">
        <v>88</v>
      </c>
      <c r="M25" s="14">
        <v>5</v>
      </c>
      <c r="N25" s="15">
        <v>23</v>
      </c>
      <c r="O25" s="11">
        <f t="shared" si="3"/>
        <v>76</v>
      </c>
      <c r="P25" s="16">
        <f t="shared" si="4"/>
        <v>22</v>
      </c>
      <c r="Q25" s="20"/>
      <c r="S25" s="1"/>
    </row>
    <row r="26" spans="1:19" x14ac:dyDescent="0.2">
      <c r="A26" s="11">
        <v>23</v>
      </c>
      <c r="B26" s="38" t="s">
        <v>73</v>
      </c>
      <c r="C26" s="38" t="s">
        <v>77</v>
      </c>
      <c r="D26" s="13" t="s">
        <v>15</v>
      </c>
      <c r="E26" s="13">
        <v>2008</v>
      </c>
      <c r="F26" s="14">
        <v>11.35</v>
      </c>
      <c r="G26" s="15">
        <f t="shared" si="0"/>
        <v>13</v>
      </c>
      <c r="H26" s="14">
        <v>10.76</v>
      </c>
      <c r="I26" s="15">
        <f t="shared" si="1"/>
        <v>18</v>
      </c>
      <c r="J26" s="14">
        <v>5.15</v>
      </c>
      <c r="K26" s="15">
        <f t="shared" si="2"/>
        <v>24</v>
      </c>
      <c r="L26" s="14">
        <v>88</v>
      </c>
      <c r="M26" s="14">
        <v>5</v>
      </c>
      <c r="N26" s="15">
        <v>23</v>
      </c>
      <c r="O26" s="11">
        <f t="shared" si="3"/>
        <v>78</v>
      </c>
      <c r="P26" s="16">
        <f t="shared" si="4"/>
        <v>23</v>
      </c>
      <c r="Q26" s="20"/>
      <c r="S26" s="1"/>
    </row>
    <row r="27" spans="1:19" ht="15" x14ac:dyDescent="0.2">
      <c r="A27" s="11">
        <v>29</v>
      </c>
      <c r="B27" s="17" t="s">
        <v>80</v>
      </c>
      <c r="C27" s="17" t="s">
        <v>40</v>
      </c>
      <c r="D27" s="18" t="s">
        <v>16</v>
      </c>
      <c r="E27" s="18">
        <v>2008</v>
      </c>
      <c r="F27" s="14">
        <v>11.99</v>
      </c>
      <c r="G27" s="15">
        <f t="shared" si="0"/>
        <v>23</v>
      </c>
      <c r="H27" s="14">
        <v>11.25</v>
      </c>
      <c r="I27" s="15">
        <f t="shared" si="1"/>
        <v>25</v>
      </c>
      <c r="J27" s="14">
        <v>5.6</v>
      </c>
      <c r="K27" s="15">
        <f t="shared" si="2"/>
        <v>18</v>
      </c>
      <c r="L27" s="14">
        <v>94</v>
      </c>
      <c r="M27" s="14">
        <v>6</v>
      </c>
      <c r="N27" s="15">
        <v>15</v>
      </c>
      <c r="O27" s="11">
        <f t="shared" si="3"/>
        <v>81</v>
      </c>
      <c r="P27" s="16">
        <f t="shared" si="4"/>
        <v>24</v>
      </c>
      <c r="Q27" s="20"/>
      <c r="S27" s="1"/>
    </row>
    <row r="28" spans="1:19" ht="15" x14ac:dyDescent="0.2">
      <c r="A28" s="11">
        <v>26</v>
      </c>
      <c r="B28" s="17" t="s">
        <v>81</v>
      </c>
      <c r="C28" s="17" t="s">
        <v>82</v>
      </c>
      <c r="D28" s="18" t="s">
        <v>16</v>
      </c>
      <c r="E28" s="18">
        <v>2008</v>
      </c>
      <c r="F28" s="14">
        <v>11.81</v>
      </c>
      <c r="G28" s="15">
        <f t="shared" si="0"/>
        <v>22</v>
      </c>
      <c r="H28" s="14">
        <v>10.74</v>
      </c>
      <c r="I28" s="15">
        <f t="shared" si="1"/>
        <v>17</v>
      </c>
      <c r="J28" s="14">
        <v>4.9000000000000004</v>
      </c>
      <c r="K28" s="15">
        <f t="shared" si="2"/>
        <v>27</v>
      </c>
      <c r="L28" s="14">
        <v>94</v>
      </c>
      <c r="M28" s="14">
        <v>6</v>
      </c>
      <c r="N28" s="15">
        <v>18</v>
      </c>
      <c r="O28" s="11">
        <f t="shared" si="3"/>
        <v>84</v>
      </c>
      <c r="P28" s="16">
        <f t="shared" si="4"/>
        <v>25</v>
      </c>
      <c r="Q28" s="20"/>
      <c r="S28" s="1"/>
    </row>
    <row r="29" spans="1:19" ht="15" x14ac:dyDescent="0.2">
      <c r="A29" s="11">
        <v>27</v>
      </c>
      <c r="B29" s="17" t="s">
        <v>83</v>
      </c>
      <c r="C29" s="17" t="s">
        <v>84</v>
      </c>
      <c r="D29" s="18" t="s">
        <v>16</v>
      </c>
      <c r="E29" s="18">
        <v>2008</v>
      </c>
      <c r="F29" s="14">
        <v>12.3</v>
      </c>
      <c r="G29" s="15">
        <f t="shared" si="0"/>
        <v>26</v>
      </c>
      <c r="H29" s="14">
        <v>10.7</v>
      </c>
      <c r="I29" s="15">
        <f t="shared" si="1"/>
        <v>15</v>
      </c>
      <c r="J29" s="14">
        <v>5.5</v>
      </c>
      <c r="K29" s="15">
        <f t="shared" si="2"/>
        <v>19</v>
      </c>
      <c r="L29" s="14">
        <v>82</v>
      </c>
      <c r="M29" s="14">
        <v>4</v>
      </c>
      <c r="N29" s="15">
        <v>27</v>
      </c>
      <c r="O29" s="11">
        <f t="shared" si="3"/>
        <v>87</v>
      </c>
      <c r="P29" s="16">
        <f t="shared" si="4"/>
        <v>26</v>
      </c>
      <c r="Q29" s="20"/>
      <c r="S29" s="1"/>
    </row>
    <row r="30" spans="1:19" x14ac:dyDescent="0.2">
      <c r="A30" s="11">
        <v>21</v>
      </c>
      <c r="B30" s="38" t="s">
        <v>85</v>
      </c>
      <c r="C30" s="38" t="s">
        <v>86</v>
      </c>
      <c r="D30" s="13" t="s">
        <v>15</v>
      </c>
      <c r="E30" s="13">
        <v>2007</v>
      </c>
      <c r="F30" s="14">
        <v>12.06</v>
      </c>
      <c r="G30" s="15">
        <f t="shared" si="0"/>
        <v>25</v>
      </c>
      <c r="H30" s="14">
        <v>11.52</v>
      </c>
      <c r="I30" s="15">
        <f t="shared" si="1"/>
        <v>27</v>
      </c>
      <c r="J30" s="14">
        <v>4.45</v>
      </c>
      <c r="K30" s="15">
        <f t="shared" si="2"/>
        <v>28</v>
      </c>
      <c r="L30" s="14">
        <v>70</v>
      </c>
      <c r="M30" s="14">
        <v>2</v>
      </c>
      <c r="N30" s="15">
        <v>28</v>
      </c>
      <c r="O30" s="11">
        <f t="shared" si="3"/>
        <v>108</v>
      </c>
      <c r="P30" s="16">
        <f t="shared" si="4"/>
        <v>27</v>
      </c>
      <c r="Q30" s="20"/>
      <c r="S30" s="1"/>
    </row>
    <row r="31" spans="1:19" x14ac:dyDescent="0.2">
      <c r="A31" s="11">
        <v>8</v>
      </c>
      <c r="B31" s="38" t="s">
        <v>87</v>
      </c>
      <c r="C31" s="38" t="s">
        <v>64</v>
      </c>
      <c r="D31" s="13" t="s">
        <v>18</v>
      </c>
      <c r="E31" s="13">
        <v>2007</v>
      </c>
      <c r="F31" s="14">
        <v>11.6</v>
      </c>
      <c r="G31" s="15">
        <f t="shared" si="0"/>
        <v>17</v>
      </c>
      <c r="H31" s="14"/>
      <c r="I31" s="15">
        <v>99</v>
      </c>
      <c r="J31" s="14">
        <v>5.0999999999999996</v>
      </c>
      <c r="K31" s="15">
        <f t="shared" si="2"/>
        <v>25</v>
      </c>
      <c r="L31" s="14">
        <v>82</v>
      </c>
      <c r="M31" s="14">
        <v>3</v>
      </c>
      <c r="N31" s="15">
        <v>25</v>
      </c>
      <c r="O31" s="11">
        <f t="shared" si="3"/>
        <v>166</v>
      </c>
      <c r="P31" s="16">
        <f t="shared" si="4"/>
        <v>28</v>
      </c>
      <c r="Q31" s="20"/>
      <c r="S31" s="1"/>
    </row>
    <row r="32" spans="1:19" x14ac:dyDescent="0.2">
      <c r="A32" s="11">
        <v>6</v>
      </c>
      <c r="B32" s="38" t="s">
        <v>88</v>
      </c>
      <c r="C32" s="38" t="s">
        <v>89</v>
      </c>
      <c r="D32" s="13" t="s">
        <v>18</v>
      </c>
      <c r="E32" s="13">
        <v>2008</v>
      </c>
      <c r="F32" s="14"/>
      <c r="G32" s="15">
        <v>99</v>
      </c>
      <c r="H32" s="14">
        <v>11.16</v>
      </c>
      <c r="I32" s="15">
        <f>RANK(H32,H$4:H$186,1)</f>
        <v>24</v>
      </c>
      <c r="J32" s="14"/>
      <c r="K32" s="15">
        <v>99</v>
      </c>
      <c r="L32" s="14"/>
      <c r="M32" s="14"/>
      <c r="N32" s="15">
        <v>99</v>
      </c>
      <c r="O32" s="11">
        <f t="shared" si="3"/>
        <v>321</v>
      </c>
      <c r="P32" s="16">
        <f t="shared" si="4"/>
        <v>29</v>
      </c>
      <c r="Q32" s="20"/>
      <c r="S32" s="1"/>
    </row>
    <row r="33" spans="1:19" x14ac:dyDescent="0.2">
      <c r="A33" s="11">
        <v>25</v>
      </c>
      <c r="B33" s="38" t="s">
        <v>90</v>
      </c>
      <c r="C33" s="38" t="s">
        <v>50</v>
      </c>
      <c r="D33" s="13" t="s">
        <v>18</v>
      </c>
      <c r="E33" s="13">
        <v>2007</v>
      </c>
      <c r="F33" s="14"/>
      <c r="G33" s="15">
        <v>99</v>
      </c>
      <c r="H33" s="14"/>
      <c r="I33" s="15">
        <v>99</v>
      </c>
      <c r="J33" s="14"/>
      <c r="K33" s="15">
        <v>99</v>
      </c>
      <c r="L33" s="14"/>
      <c r="M33" s="14"/>
      <c r="N33" s="15">
        <v>99</v>
      </c>
      <c r="O33" s="11">
        <f t="shared" si="3"/>
        <v>396</v>
      </c>
      <c r="P33" s="16">
        <f t="shared" si="4"/>
        <v>30</v>
      </c>
      <c r="Q33" s="20"/>
      <c r="S33" s="1"/>
    </row>
    <row r="34" spans="1:19" x14ac:dyDescent="0.2">
      <c r="A34" s="11"/>
      <c r="B34" s="41"/>
      <c r="C34" s="41"/>
      <c r="D34" s="19"/>
      <c r="E34" s="19"/>
      <c r="F34" s="14"/>
      <c r="G34" s="15"/>
      <c r="H34" s="14"/>
      <c r="I34" s="15"/>
      <c r="J34" s="14"/>
      <c r="K34" s="15"/>
      <c r="L34" s="14"/>
      <c r="M34" s="14"/>
      <c r="N34" s="15"/>
      <c r="O34" s="11"/>
      <c r="P34" s="16"/>
      <c r="Q34" s="20"/>
      <c r="S34" s="1"/>
    </row>
    <row r="35" spans="1:19" ht="15" x14ac:dyDescent="0.25">
      <c r="A35" s="11"/>
      <c r="B35" s="42"/>
      <c r="C35" s="41"/>
      <c r="D35" s="19"/>
      <c r="E35" s="19"/>
      <c r="F35" s="14"/>
      <c r="G35" s="15"/>
      <c r="H35" s="14"/>
      <c r="I35" s="15"/>
      <c r="J35" s="14"/>
      <c r="K35" s="15"/>
      <c r="L35" s="14"/>
      <c r="M35" s="14"/>
      <c r="N35" s="15"/>
      <c r="O35" s="11"/>
      <c r="P35" s="16"/>
      <c r="Q35" s="20"/>
      <c r="S35" s="1"/>
    </row>
    <row r="36" spans="1:19" ht="15" x14ac:dyDescent="0.2">
      <c r="A36" s="11"/>
      <c r="B36" s="43"/>
      <c r="C36" s="43"/>
      <c r="D36" s="44"/>
      <c r="E36" s="44"/>
      <c r="F36" s="14"/>
      <c r="G36" s="15"/>
      <c r="H36" s="14"/>
      <c r="I36" s="15"/>
      <c r="J36" s="14"/>
      <c r="K36" s="15"/>
      <c r="L36" s="14"/>
      <c r="M36" s="14"/>
      <c r="N36" s="15"/>
      <c r="O36" s="11"/>
      <c r="P36" s="16"/>
      <c r="Q36" s="20"/>
      <c r="S36" s="1"/>
    </row>
    <row r="37" spans="1:19" x14ac:dyDescent="0.2">
      <c r="A37" s="11"/>
      <c r="B37" s="41"/>
      <c r="C37" s="41"/>
      <c r="D37" s="19"/>
      <c r="E37" s="19"/>
      <c r="F37" s="14"/>
      <c r="G37" s="15"/>
      <c r="H37" s="14"/>
      <c r="I37" s="15"/>
      <c r="J37" s="14"/>
      <c r="K37" s="15"/>
      <c r="L37" s="14"/>
      <c r="M37" s="14"/>
      <c r="N37" s="15"/>
      <c r="O37" s="11"/>
      <c r="P37" s="16"/>
      <c r="Q37" s="20"/>
      <c r="S37" s="1"/>
    </row>
    <row r="38" spans="1:19" x14ac:dyDescent="0.2">
      <c r="A38" s="11"/>
      <c r="B38" s="41"/>
      <c r="C38" s="41"/>
      <c r="D38" s="19"/>
      <c r="E38" s="19"/>
      <c r="F38" s="14"/>
      <c r="G38" s="15"/>
      <c r="H38" s="14"/>
      <c r="I38" s="15"/>
      <c r="J38" s="14"/>
      <c r="K38" s="15"/>
      <c r="L38" s="14"/>
      <c r="M38" s="14"/>
      <c r="N38" s="15"/>
      <c r="O38" s="11"/>
      <c r="P38" s="16"/>
      <c r="Q38" s="20"/>
      <c r="S38" s="1"/>
    </row>
    <row r="39" spans="1:19" x14ac:dyDescent="0.2">
      <c r="A39" s="11"/>
      <c r="B39" s="41"/>
      <c r="C39" s="41"/>
      <c r="D39" s="19"/>
      <c r="E39" s="19"/>
      <c r="F39" s="14"/>
      <c r="G39" s="15"/>
      <c r="H39" s="14"/>
      <c r="I39" s="15"/>
      <c r="J39" s="14"/>
      <c r="K39" s="15"/>
      <c r="L39" s="14"/>
      <c r="M39" s="14"/>
      <c r="N39" s="15"/>
      <c r="O39" s="11"/>
      <c r="P39" s="16"/>
      <c r="Q39" s="20"/>
      <c r="S39" s="1"/>
    </row>
    <row r="40" spans="1:19" x14ac:dyDescent="0.2">
      <c r="A40" s="11"/>
      <c r="B40" s="41"/>
      <c r="C40" s="41"/>
      <c r="D40" s="19"/>
      <c r="E40" s="19"/>
      <c r="F40" s="14"/>
      <c r="G40" s="15"/>
      <c r="H40" s="14"/>
      <c r="I40" s="15"/>
      <c r="J40" s="14"/>
      <c r="K40" s="15"/>
      <c r="L40" s="14"/>
      <c r="M40" s="14"/>
      <c r="N40" s="15"/>
      <c r="O40" s="11"/>
      <c r="P40" s="16"/>
      <c r="Q40" s="20"/>
      <c r="S40" s="1"/>
    </row>
    <row r="41" spans="1:19" x14ac:dyDescent="0.2">
      <c r="A41" s="11"/>
      <c r="B41" s="41"/>
      <c r="C41" s="41"/>
      <c r="D41" s="19"/>
      <c r="E41" s="19"/>
      <c r="F41" s="14"/>
      <c r="G41" s="15"/>
      <c r="H41" s="14"/>
      <c r="I41" s="15"/>
      <c r="J41" s="14"/>
      <c r="K41" s="15"/>
      <c r="L41" s="14"/>
      <c r="M41" s="14"/>
      <c r="N41" s="15"/>
      <c r="O41" s="11"/>
      <c r="P41" s="16"/>
      <c r="Q41" s="20"/>
      <c r="S41" s="1"/>
    </row>
    <row r="42" spans="1:19" x14ac:dyDescent="0.2">
      <c r="A42" s="11"/>
      <c r="B42" s="41"/>
      <c r="C42" s="41"/>
      <c r="D42" s="19"/>
      <c r="E42" s="19"/>
      <c r="F42" s="14"/>
      <c r="G42" s="15"/>
      <c r="H42" s="14"/>
      <c r="I42" s="15"/>
      <c r="J42" s="14"/>
      <c r="K42" s="15"/>
      <c r="L42" s="14"/>
      <c r="M42" s="14"/>
      <c r="N42" s="15"/>
      <c r="O42" s="11"/>
      <c r="P42" s="16"/>
      <c r="Q42" s="20"/>
      <c r="S42" s="1"/>
    </row>
    <row r="43" spans="1:19" x14ac:dyDescent="0.2">
      <c r="A43" s="11"/>
      <c r="B43" s="41"/>
      <c r="C43" s="41"/>
      <c r="D43" s="19"/>
      <c r="E43" s="19"/>
      <c r="F43" s="14"/>
      <c r="G43" s="15"/>
      <c r="H43" s="14"/>
      <c r="I43" s="15"/>
      <c r="J43" s="14"/>
      <c r="K43" s="15"/>
      <c r="L43" s="14"/>
      <c r="M43" s="14"/>
      <c r="N43" s="15"/>
      <c r="O43" s="11"/>
      <c r="P43" s="16"/>
      <c r="Q43" s="20"/>
      <c r="S43" s="1"/>
    </row>
    <row r="44" spans="1:19" ht="15" x14ac:dyDescent="0.25">
      <c r="A44" s="11"/>
      <c r="B44" s="42"/>
      <c r="C44" s="42"/>
      <c r="D44" s="44"/>
      <c r="E44" s="45"/>
      <c r="F44" s="14"/>
      <c r="G44" s="15"/>
      <c r="H44" s="14"/>
      <c r="I44" s="15"/>
      <c r="J44" s="14"/>
      <c r="K44" s="15"/>
      <c r="L44" s="14"/>
      <c r="M44" s="14"/>
      <c r="N44" s="15"/>
      <c r="O44" s="11"/>
      <c r="P44" s="16"/>
      <c r="Q44" s="20"/>
      <c r="S44" s="1"/>
    </row>
    <row r="45" spans="1:19" x14ac:dyDescent="0.2">
      <c r="A45" s="11"/>
      <c r="B45" s="41"/>
      <c r="C45" s="41"/>
      <c r="D45" s="19"/>
      <c r="E45" s="19"/>
      <c r="F45" s="14"/>
      <c r="G45" s="15"/>
      <c r="H45" s="14"/>
      <c r="I45" s="15"/>
      <c r="J45" s="14"/>
      <c r="K45" s="15"/>
      <c r="L45" s="14"/>
      <c r="M45" s="14"/>
      <c r="N45" s="15"/>
      <c r="O45" s="11"/>
      <c r="P45" s="16"/>
      <c r="Q45" s="20"/>
      <c r="S45" s="1"/>
    </row>
    <row r="46" spans="1:19" ht="15" x14ac:dyDescent="0.25">
      <c r="A46" s="11"/>
      <c r="B46" s="42"/>
      <c r="C46" s="41"/>
      <c r="D46" s="19"/>
      <c r="E46" s="19"/>
      <c r="F46" s="14"/>
      <c r="G46" s="15"/>
      <c r="H46" s="14"/>
      <c r="I46" s="15"/>
      <c r="J46" s="14"/>
      <c r="K46" s="15"/>
      <c r="L46" s="14"/>
      <c r="M46" s="14"/>
      <c r="N46" s="15"/>
      <c r="O46" s="11"/>
      <c r="P46" s="16"/>
      <c r="Q46" s="20"/>
      <c r="S46" s="1"/>
    </row>
    <row r="47" spans="1:19" ht="15" x14ac:dyDescent="0.25">
      <c r="A47" s="11"/>
      <c r="B47" s="42"/>
      <c r="C47" s="41"/>
      <c r="D47" s="19"/>
      <c r="E47" s="19"/>
      <c r="F47" s="14"/>
      <c r="G47" s="15"/>
      <c r="H47" s="14"/>
      <c r="I47" s="15"/>
      <c r="J47" s="14"/>
      <c r="K47" s="15"/>
      <c r="L47" s="14"/>
      <c r="M47" s="14"/>
      <c r="N47" s="15"/>
      <c r="O47" s="11"/>
      <c r="P47" s="16"/>
      <c r="Q47" s="20"/>
      <c r="S47" s="1"/>
    </row>
    <row r="48" spans="1:19" x14ac:dyDescent="0.2">
      <c r="A48" s="11"/>
      <c r="B48" s="41"/>
      <c r="C48" s="41"/>
      <c r="D48" s="19"/>
      <c r="E48" s="19"/>
      <c r="F48" s="14"/>
      <c r="G48" s="15"/>
      <c r="H48" s="14"/>
      <c r="I48" s="15"/>
      <c r="J48" s="14"/>
      <c r="K48" s="15"/>
      <c r="L48" s="14"/>
      <c r="M48" s="14"/>
      <c r="N48" s="15"/>
      <c r="O48" s="11"/>
      <c r="P48" s="16"/>
      <c r="Q48" s="20"/>
      <c r="S48" s="1"/>
    </row>
    <row r="49" spans="1:19" x14ac:dyDescent="0.2">
      <c r="A49" s="11"/>
      <c r="B49" s="41"/>
      <c r="C49" s="41"/>
      <c r="D49" s="19"/>
      <c r="E49" s="19"/>
      <c r="F49" s="14"/>
      <c r="G49" s="15"/>
      <c r="H49" s="14"/>
      <c r="I49" s="15"/>
      <c r="J49" s="14"/>
      <c r="K49" s="15"/>
      <c r="L49" s="14"/>
      <c r="M49" s="14"/>
      <c r="N49" s="15"/>
      <c r="O49" s="11"/>
      <c r="P49" s="16"/>
      <c r="Q49" s="20"/>
      <c r="S49" s="1"/>
    </row>
    <row r="50" spans="1:19" x14ac:dyDescent="0.2">
      <c r="A50" s="11"/>
      <c r="B50" s="41"/>
      <c r="C50" s="41"/>
      <c r="D50" s="19"/>
      <c r="E50" s="19"/>
      <c r="F50" s="14"/>
      <c r="G50" s="15"/>
      <c r="H50" s="14"/>
      <c r="I50" s="15"/>
      <c r="J50" s="14"/>
      <c r="K50" s="15"/>
      <c r="L50" s="14"/>
      <c r="M50" s="14"/>
      <c r="N50" s="15"/>
      <c r="O50" s="11"/>
      <c r="P50" s="16"/>
      <c r="Q50" s="20"/>
      <c r="S50" s="1"/>
    </row>
    <row r="51" spans="1:19" x14ac:dyDescent="0.2">
      <c r="G51" s="15"/>
      <c r="I51" s="15"/>
      <c r="K51" s="15"/>
      <c r="N51" s="15"/>
      <c r="O51" s="11"/>
      <c r="P51" s="16"/>
      <c r="Q51" s="23"/>
      <c r="S51" s="1"/>
    </row>
    <row r="52" spans="1:19" x14ac:dyDescent="0.2">
      <c r="G52" s="15"/>
      <c r="I52" s="35"/>
      <c r="K52" s="15"/>
      <c r="N52" s="15"/>
      <c r="O52" s="35"/>
      <c r="P52" s="16"/>
      <c r="Q52" s="23"/>
      <c r="S52" s="1"/>
    </row>
    <row r="53" spans="1:19" x14ac:dyDescent="0.2">
      <c r="G53" s="15"/>
      <c r="I53" s="35"/>
      <c r="K53" s="15"/>
      <c r="N53" s="15"/>
      <c r="O53" s="35"/>
      <c r="P53" s="23"/>
      <c r="Q53" s="23"/>
      <c r="S53" s="1"/>
    </row>
    <row r="54" spans="1:19" x14ac:dyDescent="0.2">
      <c r="G54" s="15"/>
      <c r="I54" s="35"/>
      <c r="K54" s="15"/>
      <c r="N54" s="15"/>
      <c r="O54" s="35"/>
      <c r="P54" s="23"/>
      <c r="Q54" s="23"/>
      <c r="S54" s="1"/>
    </row>
    <row r="55" spans="1:19" x14ac:dyDescent="0.2">
      <c r="G55" s="15"/>
      <c r="I55" s="35"/>
      <c r="K55" s="35"/>
      <c r="N55" s="15"/>
      <c r="O55" s="35"/>
      <c r="P55" s="23"/>
      <c r="Q55" s="23"/>
      <c r="S55" s="1"/>
    </row>
    <row r="56" spans="1:19" x14ac:dyDescent="0.2">
      <c r="A56" s="31"/>
      <c r="B56" s="47"/>
      <c r="C56" s="47"/>
      <c r="D56" s="32"/>
      <c r="E56" s="32"/>
      <c r="F56" s="33"/>
      <c r="G56" s="15"/>
      <c r="H56" s="33"/>
      <c r="I56" s="34"/>
      <c r="J56" s="33"/>
      <c r="K56" s="34"/>
      <c r="L56" s="33"/>
      <c r="M56" s="33"/>
      <c r="N56" s="15"/>
      <c r="O56" s="34"/>
      <c r="P56" s="20"/>
      <c r="Q56" s="23"/>
      <c r="S56" s="1"/>
    </row>
    <row r="57" spans="1:19" x14ac:dyDescent="0.2">
      <c r="A57" s="31"/>
      <c r="B57" s="47"/>
      <c r="C57" s="47"/>
      <c r="D57" s="32"/>
      <c r="E57" s="32"/>
      <c r="F57" s="33"/>
      <c r="G57" s="15"/>
      <c r="H57" s="33"/>
      <c r="I57" s="34"/>
      <c r="J57" s="33"/>
      <c r="K57" s="34"/>
      <c r="L57" s="33"/>
      <c r="M57" s="33"/>
      <c r="N57" s="15"/>
      <c r="O57" s="34"/>
      <c r="P57" s="20"/>
      <c r="Q57" s="23"/>
      <c r="S57" s="1"/>
    </row>
    <row r="58" spans="1:19" x14ac:dyDescent="0.2">
      <c r="G58" s="15"/>
      <c r="I58" s="34"/>
      <c r="K58" s="34"/>
      <c r="N58" s="15"/>
      <c r="O58" s="34"/>
      <c r="P58" s="20"/>
      <c r="Q58" s="23"/>
      <c r="S58" s="1"/>
    </row>
    <row r="59" spans="1:19" x14ac:dyDescent="0.2">
      <c r="G59" s="15"/>
      <c r="I59" s="35"/>
      <c r="K59" s="34"/>
      <c r="N59" s="15"/>
      <c r="O59" s="35"/>
      <c r="P59" s="20"/>
      <c r="Q59" s="23"/>
      <c r="S59" s="1"/>
    </row>
    <row r="60" spans="1:19" x14ac:dyDescent="0.2">
      <c r="G60" s="15"/>
      <c r="I60" s="35"/>
      <c r="K60" s="34"/>
      <c r="N60" s="15"/>
      <c r="O60" s="35"/>
      <c r="P60" s="23"/>
      <c r="Q60" s="23"/>
      <c r="S60" s="1"/>
    </row>
    <row r="61" spans="1:19" x14ac:dyDescent="0.2">
      <c r="G61" s="15"/>
      <c r="I61" s="35"/>
      <c r="K61" s="34"/>
      <c r="N61" s="15"/>
      <c r="O61" s="35"/>
      <c r="P61" s="23"/>
      <c r="Q61" s="23"/>
      <c r="S61" s="1"/>
    </row>
    <row r="62" spans="1:19" x14ac:dyDescent="0.2">
      <c r="G62" s="15"/>
      <c r="I62" s="35"/>
      <c r="K62" s="35"/>
      <c r="N62" s="15"/>
      <c r="O62" s="35"/>
      <c r="P62" s="23"/>
      <c r="Q62" s="23"/>
      <c r="S62" s="1"/>
    </row>
    <row r="63" spans="1:19" x14ac:dyDescent="0.2">
      <c r="G63" s="15"/>
      <c r="I63" s="35"/>
      <c r="K63" s="35"/>
      <c r="N63" s="15"/>
      <c r="O63" s="35"/>
      <c r="P63" s="23"/>
      <c r="Q63" s="23"/>
      <c r="S63" s="1"/>
    </row>
    <row r="64" spans="1:19" x14ac:dyDescent="0.2">
      <c r="G64" s="15"/>
      <c r="I64" s="35"/>
      <c r="K64" s="35"/>
      <c r="N64" s="15"/>
      <c r="O64" s="35"/>
      <c r="P64" s="23"/>
      <c r="Q64" s="23"/>
      <c r="S64" s="1"/>
    </row>
    <row r="65" spans="7:19" x14ac:dyDescent="0.2">
      <c r="G65" s="15"/>
      <c r="I65" s="35"/>
      <c r="K65" s="35"/>
      <c r="N65" s="15"/>
      <c r="O65" s="35"/>
      <c r="P65" s="23"/>
      <c r="Q65" s="23"/>
      <c r="S65" s="1"/>
    </row>
    <row r="66" spans="7:19" x14ac:dyDescent="0.2">
      <c r="G66" s="15"/>
      <c r="I66" s="35"/>
      <c r="K66" s="35"/>
      <c r="N66" s="15"/>
      <c r="O66" s="35"/>
      <c r="P66" s="23"/>
      <c r="Q66" s="23"/>
      <c r="S66" s="1"/>
    </row>
    <row r="67" spans="7:19" x14ac:dyDescent="0.2">
      <c r="G67" s="15"/>
      <c r="I67" s="35"/>
      <c r="K67" s="35"/>
      <c r="N67" s="15"/>
      <c r="O67" s="35"/>
      <c r="P67" s="23"/>
      <c r="Q67" s="23"/>
      <c r="S67" s="1"/>
    </row>
    <row r="68" spans="7:19" x14ac:dyDescent="0.2">
      <c r="G68" s="15"/>
      <c r="I68" s="35"/>
      <c r="K68" s="35"/>
      <c r="N68" s="15"/>
      <c r="O68" s="35"/>
      <c r="P68" s="23"/>
      <c r="Q68" s="23"/>
      <c r="S68" s="1"/>
    </row>
    <row r="69" spans="7:19" x14ac:dyDescent="0.2">
      <c r="G69" s="15"/>
      <c r="I69" s="35"/>
      <c r="K69" s="35"/>
      <c r="N69" s="15"/>
      <c r="O69" s="35"/>
      <c r="P69" s="23"/>
      <c r="Q69" s="23"/>
      <c r="S69" s="1"/>
    </row>
    <row r="70" spans="7:19" x14ac:dyDescent="0.2">
      <c r="G70" s="15"/>
      <c r="I70" s="35"/>
      <c r="K70" s="35"/>
      <c r="N70" s="15"/>
      <c r="O70" s="35"/>
      <c r="P70" s="23"/>
      <c r="Q70" s="23"/>
      <c r="S70" s="1"/>
    </row>
    <row r="71" spans="7:19" x14ac:dyDescent="0.2">
      <c r="G71" s="15"/>
      <c r="I71" s="35"/>
      <c r="K71" s="35"/>
      <c r="N71" s="15"/>
      <c r="O71" s="35"/>
      <c r="P71" s="23"/>
      <c r="Q71" s="23"/>
      <c r="S71" s="1"/>
    </row>
    <row r="72" spans="7:19" x14ac:dyDescent="0.2">
      <c r="G72" s="15"/>
      <c r="I72" s="35"/>
      <c r="K72" s="35"/>
      <c r="N72" s="15"/>
      <c r="O72" s="35"/>
      <c r="P72" s="23"/>
      <c r="Q72" s="23"/>
      <c r="S72" s="1"/>
    </row>
    <row r="73" spans="7:19" x14ac:dyDescent="0.2">
      <c r="G73" s="15"/>
      <c r="I73" s="35"/>
      <c r="K73" s="35"/>
      <c r="N73" s="15"/>
      <c r="O73" s="35"/>
      <c r="P73" s="23"/>
      <c r="Q73" s="23"/>
      <c r="S73" s="1"/>
    </row>
    <row r="74" spans="7:19" x14ac:dyDescent="0.2">
      <c r="G74" s="15"/>
      <c r="I74" s="35"/>
      <c r="K74" s="35"/>
      <c r="N74" s="15"/>
      <c r="O74" s="35"/>
      <c r="P74" s="23"/>
      <c r="Q74" s="23"/>
      <c r="S74" s="1"/>
    </row>
    <row r="75" spans="7:19" x14ac:dyDescent="0.2">
      <c r="G75" s="15"/>
      <c r="I75" s="35"/>
      <c r="K75" s="35"/>
      <c r="N75" s="15"/>
      <c r="O75" s="35"/>
      <c r="P75" s="23"/>
      <c r="Q75" s="23"/>
      <c r="S75" s="1"/>
    </row>
    <row r="76" spans="7:19" x14ac:dyDescent="0.2">
      <c r="G76" s="15"/>
      <c r="I76" s="35"/>
      <c r="K76" s="35"/>
      <c r="N76" s="15"/>
      <c r="O76" s="35"/>
      <c r="P76" s="23"/>
      <c r="Q76" s="23"/>
      <c r="S76" s="1"/>
    </row>
    <row r="77" spans="7:19" x14ac:dyDescent="0.2">
      <c r="G77" s="15"/>
      <c r="I77" s="35"/>
      <c r="K77" s="35"/>
      <c r="N77" s="15"/>
      <c r="O77" s="35"/>
      <c r="P77" s="23"/>
      <c r="Q77" s="23"/>
      <c r="S77" s="1"/>
    </row>
    <row r="78" spans="7:19" x14ac:dyDescent="0.2">
      <c r="G78" s="15"/>
      <c r="I78" s="35"/>
      <c r="K78" s="35"/>
      <c r="N78" s="15"/>
      <c r="O78" s="35"/>
      <c r="P78" s="23"/>
      <c r="Q78" s="23"/>
      <c r="S78" s="1"/>
    </row>
    <row r="79" spans="7:19" x14ac:dyDescent="0.2">
      <c r="G79" s="15"/>
      <c r="I79" s="35"/>
      <c r="K79" s="35"/>
      <c r="N79" s="15"/>
      <c r="O79" s="35"/>
      <c r="P79" s="23"/>
      <c r="Q79" s="23"/>
      <c r="S79" s="1"/>
    </row>
    <row r="80" spans="7:19" x14ac:dyDescent="0.2">
      <c r="G80" s="15"/>
      <c r="I80" s="35"/>
      <c r="K80" s="35"/>
      <c r="N80" s="15"/>
      <c r="O80" s="35"/>
      <c r="P80" s="23"/>
      <c r="Q80" s="23"/>
      <c r="S80" s="1"/>
    </row>
    <row r="81" spans="7:19" x14ac:dyDescent="0.2">
      <c r="G81" s="15"/>
      <c r="I81" s="35"/>
      <c r="K81" s="35"/>
      <c r="N81" s="15"/>
      <c r="O81" s="35"/>
      <c r="P81" s="23"/>
      <c r="Q81" s="23"/>
      <c r="S81" s="1"/>
    </row>
    <row r="82" spans="7:19" x14ac:dyDescent="0.2">
      <c r="G82" s="15"/>
      <c r="I82" s="35"/>
      <c r="K82" s="35"/>
      <c r="N82" s="15"/>
      <c r="O82" s="35"/>
      <c r="P82" s="23"/>
      <c r="Q82" s="23"/>
      <c r="S82" s="1"/>
    </row>
    <row r="83" spans="7:19" x14ac:dyDescent="0.2">
      <c r="G83" s="15"/>
      <c r="I83" s="35"/>
      <c r="K83" s="35"/>
      <c r="N83" s="15"/>
      <c r="O83" s="35"/>
      <c r="P83" s="23"/>
      <c r="Q83" s="23"/>
      <c r="S83" s="1"/>
    </row>
    <row r="84" spans="7:19" x14ac:dyDescent="0.2">
      <c r="G84" s="15"/>
      <c r="I84" s="35"/>
      <c r="K84" s="35"/>
      <c r="N84" s="15"/>
      <c r="O84" s="35"/>
      <c r="P84" s="23"/>
      <c r="Q84" s="23"/>
      <c r="S84" s="1"/>
    </row>
    <row r="85" spans="7:19" x14ac:dyDescent="0.2">
      <c r="G85" s="15"/>
      <c r="I85" s="35"/>
      <c r="K85" s="35"/>
      <c r="N85" s="34"/>
      <c r="O85" s="35"/>
      <c r="P85" s="23"/>
      <c r="Q85" s="23"/>
      <c r="S85" s="1"/>
    </row>
    <row r="86" spans="7:19" x14ac:dyDescent="0.2">
      <c r="G86" s="15"/>
      <c r="I86" s="35"/>
      <c r="K86" s="35"/>
      <c r="N86" s="34"/>
      <c r="O86" s="35"/>
      <c r="P86" s="23"/>
      <c r="Q86" s="23"/>
      <c r="S86" s="1"/>
    </row>
    <row r="87" spans="7:19" x14ac:dyDescent="0.2">
      <c r="G87" s="15"/>
      <c r="I87" s="35"/>
      <c r="K87" s="35"/>
      <c r="N87" s="34"/>
      <c r="O87" s="35"/>
      <c r="P87" s="23"/>
      <c r="Q87" s="23"/>
      <c r="S87" s="1"/>
    </row>
    <row r="88" spans="7:19" x14ac:dyDescent="0.2">
      <c r="G88" s="15"/>
      <c r="I88" s="35"/>
      <c r="K88" s="35"/>
      <c r="N88" s="34"/>
      <c r="O88" s="35"/>
      <c r="P88" s="23"/>
      <c r="Q88" s="23"/>
      <c r="S88" s="1"/>
    </row>
    <row r="89" spans="7:19" x14ac:dyDescent="0.2">
      <c r="G89" s="15"/>
      <c r="I89" s="35"/>
      <c r="K89" s="35"/>
      <c r="N89" s="34"/>
      <c r="O89" s="35"/>
      <c r="P89" s="23"/>
      <c r="Q89" s="23"/>
      <c r="S89" s="1"/>
    </row>
    <row r="90" spans="7:19" x14ac:dyDescent="0.2">
      <c r="G90" s="15"/>
      <c r="I90" s="35"/>
      <c r="K90" s="35"/>
      <c r="N90" s="34"/>
      <c r="O90" s="35"/>
      <c r="P90" s="23"/>
      <c r="Q90" s="23"/>
      <c r="S90" s="1"/>
    </row>
    <row r="91" spans="7:19" x14ac:dyDescent="0.2">
      <c r="G91" s="15"/>
      <c r="I91" s="35"/>
      <c r="K91" s="35"/>
      <c r="N91" s="34"/>
      <c r="O91" s="35"/>
      <c r="P91" s="23"/>
      <c r="Q91" s="23"/>
      <c r="S91" s="1"/>
    </row>
    <row r="92" spans="7:19" x14ac:dyDescent="0.2">
      <c r="G92" s="15"/>
      <c r="I92" s="35"/>
      <c r="K92" s="35"/>
      <c r="N92" s="35"/>
      <c r="O92" s="35"/>
      <c r="P92" s="23"/>
      <c r="Q92" s="23"/>
      <c r="S92" s="1"/>
    </row>
    <row r="93" spans="7:19" x14ac:dyDescent="0.2">
      <c r="G93" s="15"/>
      <c r="I93" s="35"/>
      <c r="K93" s="35"/>
      <c r="N93" s="35"/>
      <c r="O93" s="35"/>
      <c r="P93" s="23"/>
      <c r="Q93" s="23"/>
      <c r="S93" s="1"/>
    </row>
    <row r="94" spans="7:19" x14ac:dyDescent="0.2">
      <c r="G94" s="15"/>
      <c r="I94" s="35"/>
      <c r="K94" s="35"/>
      <c r="N94" s="35"/>
      <c r="O94" s="35"/>
      <c r="P94" s="23"/>
      <c r="Q94" s="23"/>
      <c r="S94" s="1"/>
    </row>
    <row r="95" spans="7:19" x14ac:dyDescent="0.2">
      <c r="G95" s="15"/>
      <c r="I95" s="35"/>
      <c r="K95" s="35"/>
      <c r="N95" s="35"/>
      <c r="O95" s="35"/>
      <c r="P95" s="23"/>
      <c r="Q95" s="23"/>
      <c r="S95" s="1"/>
    </row>
    <row r="96" spans="7:19" x14ac:dyDescent="0.2">
      <c r="G96" s="15"/>
      <c r="I96" s="35"/>
      <c r="K96" s="35"/>
      <c r="N96" s="35"/>
      <c r="O96" s="35"/>
      <c r="P96" s="23"/>
      <c r="Q96" s="23"/>
      <c r="S96" s="1"/>
    </row>
    <row r="97" spans="7:19" x14ac:dyDescent="0.2">
      <c r="G97" s="15"/>
      <c r="I97" s="35"/>
      <c r="K97" s="35"/>
      <c r="N97" s="35"/>
      <c r="O97" s="35"/>
      <c r="P97" s="23"/>
      <c r="Q97" s="23"/>
      <c r="S97" s="1"/>
    </row>
    <row r="98" spans="7:19" x14ac:dyDescent="0.2">
      <c r="G98" s="15"/>
      <c r="I98" s="35"/>
      <c r="K98" s="35"/>
      <c r="N98" s="35"/>
      <c r="O98" s="35"/>
      <c r="P98" s="23"/>
      <c r="Q98" s="23"/>
      <c r="S98" s="1"/>
    </row>
    <row r="99" spans="7:19" x14ac:dyDescent="0.2">
      <c r="G99" s="15"/>
      <c r="I99" s="35"/>
      <c r="K99" s="35"/>
      <c r="N99" s="35"/>
      <c r="O99" s="35"/>
      <c r="P99" s="23"/>
      <c r="Q99" s="23"/>
      <c r="S99" s="1"/>
    </row>
    <row r="100" spans="7:19" x14ac:dyDescent="0.2">
      <c r="G100" s="15"/>
      <c r="I100" s="35"/>
      <c r="K100" s="35"/>
      <c r="N100" s="35"/>
      <c r="O100" s="35"/>
      <c r="P100" s="23"/>
      <c r="Q100" s="23"/>
      <c r="S100" s="1"/>
    </row>
    <row r="101" spans="7:19" x14ac:dyDescent="0.2">
      <c r="G101" s="15"/>
      <c r="I101" s="35"/>
      <c r="K101" s="35"/>
      <c r="N101" s="35"/>
      <c r="O101" s="35"/>
      <c r="P101" s="23"/>
      <c r="Q101" s="23"/>
      <c r="S101" s="1"/>
    </row>
    <row r="102" spans="7:19" x14ac:dyDescent="0.2">
      <c r="G102" s="15"/>
      <c r="I102" s="35"/>
      <c r="K102" s="35"/>
      <c r="N102" s="35"/>
      <c r="O102" s="35"/>
      <c r="P102" s="23"/>
      <c r="Q102" s="23"/>
      <c r="S102" s="1"/>
    </row>
    <row r="103" spans="7:19" x14ac:dyDescent="0.2">
      <c r="G103" s="15"/>
      <c r="I103" s="35"/>
      <c r="K103" s="35"/>
      <c r="N103" s="35"/>
      <c r="O103" s="35"/>
      <c r="P103" s="23"/>
      <c r="Q103" s="23"/>
      <c r="S103" s="1"/>
    </row>
    <row r="104" spans="7:19" x14ac:dyDescent="0.2">
      <c r="G104" s="15"/>
      <c r="I104" s="35"/>
      <c r="K104" s="35"/>
      <c r="N104" s="35"/>
      <c r="O104" s="35"/>
      <c r="P104" s="23"/>
      <c r="Q104" s="23"/>
      <c r="S104" s="1"/>
    </row>
    <row r="105" spans="7:19" x14ac:dyDescent="0.2">
      <c r="G105" s="15"/>
      <c r="I105" s="35"/>
      <c r="K105" s="35"/>
      <c r="N105" s="35"/>
      <c r="O105" s="35"/>
      <c r="P105" s="23"/>
      <c r="Q105" s="23"/>
      <c r="S105" s="1"/>
    </row>
    <row r="106" spans="7:19" x14ac:dyDescent="0.2">
      <c r="G106" s="15"/>
      <c r="I106" s="35"/>
      <c r="K106" s="35"/>
      <c r="N106" s="35"/>
      <c r="O106" s="35"/>
      <c r="P106" s="23"/>
      <c r="Q106" s="23"/>
      <c r="S106" s="1"/>
    </row>
    <row r="107" spans="7:19" x14ac:dyDescent="0.2">
      <c r="G107" s="15"/>
      <c r="I107" s="35"/>
      <c r="K107" s="35"/>
      <c r="N107" s="35"/>
      <c r="O107" s="35"/>
      <c r="P107" s="23"/>
      <c r="Q107" s="23"/>
      <c r="S107" s="1"/>
    </row>
    <row r="108" spans="7:19" x14ac:dyDescent="0.2">
      <c r="G108" s="15"/>
      <c r="I108" s="35"/>
      <c r="K108" s="35"/>
      <c r="N108" s="35"/>
      <c r="O108" s="35"/>
      <c r="P108" s="23"/>
      <c r="Q108" s="23"/>
      <c r="S108" s="1"/>
    </row>
    <row r="109" spans="7:19" x14ac:dyDescent="0.2">
      <c r="G109" s="15"/>
      <c r="I109" s="35"/>
      <c r="K109" s="35"/>
      <c r="N109" s="35"/>
      <c r="O109" s="35"/>
      <c r="P109" s="23"/>
      <c r="Q109" s="23"/>
      <c r="S109" s="1"/>
    </row>
    <row r="110" spans="7:19" x14ac:dyDescent="0.2">
      <c r="G110" s="15"/>
      <c r="I110" s="35"/>
      <c r="K110" s="35"/>
      <c r="N110" s="35"/>
      <c r="O110" s="35"/>
      <c r="P110" s="23"/>
      <c r="Q110" s="23"/>
      <c r="S110" s="1"/>
    </row>
    <row r="111" spans="7:19" x14ac:dyDescent="0.2">
      <c r="G111" s="15"/>
      <c r="I111" s="35"/>
      <c r="K111" s="35"/>
      <c r="N111" s="35"/>
      <c r="O111" s="35"/>
      <c r="P111" s="23"/>
      <c r="Q111" s="23"/>
      <c r="S111" s="1"/>
    </row>
    <row r="112" spans="7:19" x14ac:dyDescent="0.2">
      <c r="G112" s="15"/>
      <c r="I112" s="35"/>
      <c r="K112" s="35"/>
      <c r="N112" s="35"/>
      <c r="O112" s="35"/>
      <c r="P112" s="23"/>
      <c r="Q112" s="23"/>
      <c r="S112" s="1"/>
    </row>
    <row r="113" spans="7:19" x14ac:dyDescent="0.2">
      <c r="G113" s="15"/>
      <c r="I113" s="35"/>
      <c r="K113" s="35"/>
      <c r="N113" s="35"/>
      <c r="O113" s="35"/>
      <c r="P113" s="23"/>
      <c r="Q113" s="23"/>
      <c r="S113" s="1"/>
    </row>
    <row r="114" spans="7:19" x14ac:dyDescent="0.2">
      <c r="G114" s="15"/>
      <c r="I114" s="35"/>
      <c r="K114" s="35"/>
      <c r="N114" s="35"/>
      <c r="O114" s="35"/>
      <c r="P114" s="23"/>
      <c r="Q114" s="23"/>
      <c r="S114" s="1"/>
    </row>
    <row r="115" spans="7:19" x14ac:dyDescent="0.2">
      <c r="G115" s="15"/>
      <c r="I115" s="35"/>
      <c r="K115" s="35"/>
      <c r="N115" s="35"/>
      <c r="O115" s="35"/>
      <c r="P115" s="23"/>
      <c r="Q115" s="23"/>
      <c r="S115" s="1"/>
    </row>
    <row r="116" spans="7:19" x14ac:dyDescent="0.2">
      <c r="G116" s="15"/>
      <c r="I116" s="35"/>
      <c r="K116" s="35"/>
      <c r="N116" s="35"/>
      <c r="O116" s="35"/>
      <c r="P116" s="23"/>
      <c r="Q116" s="23"/>
      <c r="S116" s="1"/>
    </row>
    <row r="117" spans="7:19" x14ac:dyDescent="0.2">
      <c r="G117" s="15"/>
      <c r="I117" s="35"/>
      <c r="K117" s="35"/>
      <c r="N117" s="35"/>
      <c r="O117" s="35"/>
      <c r="P117" s="23"/>
      <c r="Q117" s="23"/>
      <c r="S117" s="1"/>
    </row>
    <row r="118" spans="7:19" x14ac:dyDescent="0.2">
      <c r="G118" s="15"/>
      <c r="I118" s="35"/>
      <c r="K118" s="35"/>
      <c r="N118" s="35"/>
      <c r="O118" s="35"/>
      <c r="P118" s="23"/>
      <c r="Q118" s="23"/>
      <c r="S118" s="1"/>
    </row>
    <row r="119" spans="7:19" x14ac:dyDescent="0.2">
      <c r="G119" s="15"/>
      <c r="I119" s="35"/>
      <c r="K119" s="35"/>
      <c r="N119" s="35"/>
      <c r="O119" s="35"/>
      <c r="P119" s="23"/>
      <c r="Q119" s="23"/>
      <c r="S119" s="1"/>
    </row>
    <row r="120" spans="7:19" x14ac:dyDescent="0.2">
      <c r="G120" s="15"/>
      <c r="I120" s="35"/>
      <c r="K120" s="35"/>
      <c r="N120" s="35"/>
      <c r="O120" s="35"/>
      <c r="P120" s="23"/>
      <c r="Q120" s="23"/>
      <c r="S120" s="1"/>
    </row>
    <row r="121" spans="7:19" x14ac:dyDescent="0.2">
      <c r="G121" s="15"/>
      <c r="I121" s="35"/>
      <c r="K121" s="35"/>
      <c r="N121" s="35"/>
      <c r="O121" s="35"/>
      <c r="P121" s="23"/>
      <c r="Q121" s="23"/>
      <c r="S121" s="1"/>
    </row>
    <row r="122" spans="7:19" x14ac:dyDescent="0.2">
      <c r="G122" s="15"/>
      <c r="I122" s="35"/>
      <c r="K122" s="35"/>
      <c r="N122" s="35"/>
      <c r="O122" s="35"/>
      <c r="P122" s="23"/>
      <c r="Q122" s="23"/>
      <c r="S122" s="1"/>
    </row>
    <row r="123" spans="7:19" x14ac:dyDescent="0.2">
      <c r="G123" s="15"/>
      <c r="I123" s="35"/>
      <c r="K123" s="35"/>
      <c r="N123" s="35"/>
      <c r="O123" s="35"/>
      <c r="P123" s="23"/>
      <c r="Q123" s="23"/>
      <c r="S123" s="1"/>
    </row>
    <row r="124" spans="7:19" x14ac:dyDescent="0.2">
      <c r="G124" s="15"/>
      <c r="I124" s="35"/>
      <c r="K124" s="35"/>
      <c r="N124" s="35"/>
      <c r="O124" s="35"/>
      <c r="P124" s="23"/>
      <c r="Q124" s="23"/>
      <c r="S124" s="1"/>
    </row>
    <row r="125" spans="7:19" x14ac:dyDescent="0.2">
      <c r="G125" s="15"/>
      <c r="I125" s="35"/>
      <c r="K125" s="35"/>
      <c r="N125" s="35"/>
      <c r="O125" s="35"/>
      <c r="P125" s="23"/>
      <c r="Q125" s="23"/>
      <c r="S125" s="1"/>
    </row>
    <row r="126" spans="7:19" x14ac:dyDescent="0.2">
      <c r="G126" s="15"/>
      <c r="I126" s="35"/>
      <c r="K126" s="35"/>
      <c r="N126" s="35"/>
      <c r="O126" s="35"/>
      <c r="P126" s="23"/>
      <c r="Q126" s="23"/>
      <c r="S126" s="1"/>
    </row>
    <row r="127" spans="7:19" x14ac:dyDescent="0.2">
      <c r="G127" s="15"/>
      <c r="I127" s="35"/>
      <c r="K127" s="35"/>
      <c r="N127" s="35"/>
      <c r="O127" s="35"/>
      <c r="P127" s="23"/>
      <c r="Q127" s="23"/>
      <c r="S127" s="1"/>
    </row>
    <row r="128" spans="7:19" x14ac:dyDescent="0.2">
      <c r="G128" s="15"/>
      <c r="I128" s="35"/>
      <c r="K128" s="35"/>
      <c r="N128" s="35"/>
      <c r="O128" s="35"/>
      <c r="P128" s="23"/>
      <c r="Q128" s="23"/>
      <c r="S128" s="1"/>
    </row>
    <row r="129" spans="7:19" x14ac:dyDescent="0.2">
      <c r="G129" s="15"/>
      <c r="I129" s="35"/>
      <c r="K129" s="35"/>
      <c r="N129" s="35"/>
      <c r="O129" s="35"/>
      <c r="P129" s="23"/>
      <c r="Q129" s="23"/>
      <c r="S129" s="1"/>
    </row>
    <row r="130" spans="7:19" x14ac:dyDescent="0.2">
      <c r="G130" s="15"/>
      <c r="I130" s="35"/>
      <c r="K130" s="35"/>
      <c r="N130" s="35"/>
      <c r="O130" s="35"/>
      <c r="P130" s="23"/>
      <c r="Q130" s="23"/>
      <c r="S130" s="1"/>
    </row>
    <row r="131" spans="7:19" x14ac:dyDescent="0.2">
      <c r="G131" s="15"/>
      <c r="I131" s="35"/>
      <c r="K131" s="35"/>
      <c r="N131" s="35"/>
      <c r="O131" s="35"/>
      <c r="P131" s="23"/>
      <c r="Q131" s="23"/>
      <c r="S131" s="1"/>
    </row>
    <row r="132" spans="7:19" x14ac:dyDescent="0.2">
      <c r="G132" s="15"/>
      <c r="I132" s="35"/>
      <c r="K132" s="35"/>
      <c r="N132" s="35"/>
      <c r="O132" s="35"/>
      <c r="P132" s="23"/>
      <c r="Q132" s="23"/>
      <c r="S132" s="1"/>
    </row>
    <row r="133" spans="7:19" x14ac:dyDescent="0.2">
      <c r="G133" s="15"/>
      <c r="I133" s="35"/>
      <c r="K133" s="35"/>
      <c r="N133" s="35"/>
      <c r="O133" s="35"/>
      <c r="P133" s="23"/>
      <c r="Q133" s="23"/>
      <c r="S133" s="1"/>
    </row>
    <row r="134" spans="7:19" x14ac:dyDescent="0.2">
      <c r="G134" s="15"/>
      <c r="I134" s="35"/>
      <c r="K134" s="35"/>
      <c r="N134" s="35"/>
      <c r="O134" s="35"/>
      <c r="P134" s="23"/>
      <c r="Q134" s="23"/>
      <c r="S134" s="1"/>
    </row>
    <row r="135" spans="7:19" x14ac:dyDescent="0.2">
      <c r="G135" s="15"/>
      <c r="I135" s="35"/>
      <c r="K135" s="35"/>
      <c r="N135" s="35"/>
      <c r="O135" s="35"/>
      <c r="P135" s="23"/>
      <c r="Q135" s="23"/>
      <c r="S135" s="1"/>
    </row>
    <row r="136" spans="7:19" x14ac:dyDescent="0.2">
      <c r="G136" s="15"/>
      <c r="I136" s="35"/>
      <c r="K136" s="35"/>
      <c r="N136" s="35"/>
      <c r="O136" s="35"/>
      <c r="P136" s="23"/>
      <c r="Q136" s="23"/>
      <c r="S136" s="1"/>
    </row>
    <row r="137" spans="7:19" x14ac:dyDescent="0.2">
      <c r="G137" s="15"/>
      <c r="I137" s="35"/>
      <c r="K137" s="35"/>
      <c r="N137" s="35"/>
      <c r="O137" s="35"/>
      <c r="P137" s="23"/>
      <c r="Q137" s="23"/>
      <c r="S137" s="1"/>
    </row>
    <row r="138" spans="7:19" x14ac:dyDescent="0.2">
      <c r="G138" s="15"/>
      <c r="I138" s="35"/>
      <c r="K138" s="35"/>
      <c r="N138" s="35"/>
      <c r="O138" s="35"/>
      <c r="P138" s="23"/>
      <c r="Q138" s="23"/>
      <c r="S138" s="1"/>
    </row>
    <row r="139" spans="7:19" x14ac:dyDescent="0.2">
      <c r="G139" s="15"/>
      <c r="I139" s="35"/>
      <c r="K139" s="35"/>
      <c r="N139" s="35"/>
      <c r="O139" s="35"/>
      <c r="P139" s="23"/>
      <c r="Q139" s="23"/>
      <c r="S139" s="1"/>
    </row>
    <row r="140" spans="7:19" x14ac:dyDescent="0.2">
      <c r="G140" s="15"/>
      <c r="I140" s="35"/>
      <c r="K140" s="35"/>
      <c r="N140" s="35"/>
      <c r="O140" s="35"/>
      <c r="P140" s="23"/>
      <c r="Q140" s="23"/>
      <c r="S140" s="1"/>
    </row>
    <row r="141" spans="7:19" x14ac:dyDescent="0.2">
      <c r="G141" s="15"/>
      <c r="I141" s="35"/>
      <c r="K141" s="35"/>
      <c r="N141" s="35"/>
      <c r="O141" s="35"/>
      <c r="P141" s="23"/>
      <c r="Q141" s="23"/>
      <c r="S141" s="1"/>
    </row>
    <row r="142" spans="7:19" x14ac:dyDescent="0.2">
      <c r="G142" s="15"/>
      <c r="I142" s="35"/>
      <c r="K142" s="35"/>
      <c r="N142" s="35"/>
      <c r="O142" s="35"/>
      <c r="P142" s="23"/>
      <c r="Q142" s="23"/>
      <c r="S142" s="1"/>
    </row>
    <row r="143" spans="7:19" x14ac:dyDescent="0.2">
      <c r="G143" s="15"/>
      <c r="I143" s="35"/>
      <c r="K143" s="35"/>
      <c r="N143" s="35"/>
      <c r="O143" s="35"/>
      <c r="P143" s="23"/>
      <c r="Q143" s="23"/>
      <c r="S143" s="1"/>
    </row>
    <row r="144" spans="7:19" x14ac:dyDescent="0.2">
      <c r="G144" s="15"/>
      <c r="I144" s="35"/>
      <c r="K144" s="35"/>
      <c r="N144" s="35"/>
      <c r="O144" s="35"/>
      <c r="P144" s="23"/>
      <c r="Q144" s="23"/>
      <c r="S144" s="1"/>
    </row>
    <row r="145" spans="7:19" x14ac:dyDescent="0.2">
      <c r="G145" s="15"/>
      <c r="I145" s="35"/>
      <c r="K145" s="35"/>
      <c r="N145" s="35"/>
      <c r="O145" s="35"/>
      <c r="P145" s="23"/>
      <c r="Q145" s="23"/>
      <c r="S145" s="1"/>
    </row>
    <row r="146" spans="7:19" x14ac:dyDescent="0.2">
      <c r="G146" s="15"/>
      <c r="I146" s="35"/>
      <c r="K146" s="35"/>
      <c r="N146" s="35"/>
      <c r="O146" s="35"/>
      <c r="P146" s="23"/>
      <c r="Q146" s="23"/>
      <c r="S146" s="1"/>
    </row>
    <row r="147" spans="7:19" x14ac:dyDescent="0.2">
      <c r="G147" s="15"/>
      <c r="I147" s="35"/>
      <c r="K147" s="35"/>
      <c r="N147" s="35"/>
      <c r="O147" s="35"/>
      <c r="P147" s="23"/>
      <c r="Q147" s="23"/>
      <c r="S147" s="1"/>
    </row>
    <row r="148" spans="7:19" x14ac:dyDescent="0.2">
      <c r="G148" s="15"/>
      <c r="I148" s="35"/>
      <c r="K148" s="35"/>
      <c r="N148" s="35"/>
      <c r="O148" s="35"/>
      <c r="P148" s="23"/>
      <c r="Q148" s="23"/>
      <c r="S148" s="1"/>
    </row>
    <row r="149" spans="7:19" x14ac:dyDescent="0.2">
      <c r="G149" s="15"/>
      <c r="I149" s="35"/>
      <c r="K149" s="35"/>
      <c r="N149" s="35"/>
      <c r="O149" s="35"/>
      <c r="P149" s="23"/>
      <c r="Q149" s="23"/>
      <c r="S149" s="1"/>
    </row>
    <row r="150" spans="7:19" x14ac:dyDescent="0.2">
      <c r="G150" s="15"/>
      <c r="I150" s="35"/>
      <c r="K150" s="35"/>
      <c r="N150" s="35"/>
      <c r="O150" s="35"/>
      <c r="P150" s="23"/>
      <c r="Q150" s="23"/>
      <c r="S150" s="1"/>
    </row>
    <row r="151" spans="7:19" x14ac:dyDescent="0.2">
      <c r="G151" s="15"/>
      <c r="I151" s="35"/>
      <c r="K151" s="35"/>
      <c r="N151" s="35"/>
      <c r="O151" s="35"/>
      <c r="P151" s="23"/>
      <c r="Q151" s="23"/>
      <c r="S151" s="1"/>
    </row>
    <row r="152" spans="7:19" x14ac:dyDescent="0.2">
      <c r="G152" s="15"/>
      <c r="I152" s="35"/>
      <c r="K152" s="35"/>
      <c r="N152" s="35"/>
      <c r="O152" s="35"/>
      <c r="P152" s="23"/>
      <c r="Q152" s="23"/>
      <c r="S152" s="1"/>
    </row>
    <row r="153" spans="7:19" x14ac:dyDescent="0.2">
      <c r="G153" s="15"/>
      <c r="I153" s="35"/>
      <c r="K153" s="35"/>
      <c r="N153" s="35"/>
      <c r="O153" s="35"/>
      <c r="P153" s="23"/>
      <c r="Q153" s="23"/>
      <c r="S153" s="1"/>
    </row>
    <row r="154" spans="7:19" x14ac:dyDescent="0.2">
      <c r="G154" s="15"/>
      <c r="I154" s="35"/>
      <c r="K154" s="35"/>
      <c r="N154" s="35"/>
      <c r="O154" s="35"/>
      <c r="P154" s="23"/>
      <c r="Q154" s="23"/>
      <c r="S154" s="1"/>
    </row>
    <row r="155" spans="7:19" x14ac:dyDescent="0.2">
      <c r="G155" s="15"/>
      <c r="I155" s="35"/>
      <c r="K155" s="35"/>
      <c r="N155" s="35"/>
      <c r="O155" s="35"/>
      <c r="P155" s="23"/>
      <c r="Q155" s="23"/>
      <c r="S155" s="1"/>
    </row>
    <row r="156" spans="7:19" x14ac:dyDescent="0.2">
      <c r="G156" s="15"/>
      <c r="I156" s="35"/>
      <c r="K156" s="35"/>
      <c r="N156" s="35"/>
      <c r="O156" s="35"/>
      <c r="P156" s="23"/>
      <c r="Q156" s="23"/>
      <c r="S156" s="1"/>
    </row>
    <row r="157" spans="7:19" x14ac:dyDescent="0.2">
      <c r="G157" s="15"/>
      <c r="I157" s="35"/>
      <c r="K157" s="35"/>
      <c r="N157" s="35"/>
      <c r="O157" s="35"/>
      <c r="P157" s="23"/>
      <c r="Q157" s="23"/>
      <c r="S157" s="1"/>
    </row>
    <row r="158" spans="7:19" x14ac:dyDescent="0.2">
      <c r="G158" s="15"/>
      <c r="I158" s="35"/>
      <c r="K158" s="35"/>
      <c r="N158" s="35"/>
      <c r="O158" s="35"/>
      <c r="P158" s="23"/>
      <c r="Q158" s="23"/>
      <c r="S158" s="1"/>
    </row>
    <row r="159" spans="7:19" x14ac:dyDescent="0.2">
      <c r="G159" s="15"/>
      <c r="I159" s="35"/>
      <c r="K159" s="35"/>
      <c r="N159" s="35"/>
      <c r="O159" s="35"/>
      <c r="P159" s="23"/>
      <c r="Q159" s="23"/>
      <c r="S159" s="1"/>
    </row>
    <row r="160" spans="7:19" x14ac:dyDescent="0.2">
      <c r="G160" s="15"/>
      <c r="I160" s="35"/>
      <c r="K160" s="35"/>
      <c r="N160" s="35"/>
      <c r="O160" s="35"/>
      <c r="P160" s="23"/>
      <c r="Q160" s="23"/>
      <c r="S160" s="1"/>
    </row>
    <row r="161" spans="7:19" x14ac:dyDescent="0.2">
      <c r="G161" s="15"/>
      <c r="I161" s="35"/>
      <c r="K161" s="35"/>
      <c r="N161" s="35"/>
      <c r="O161" s="35"/>
      <c r="P161" s="23"/>
      <c r="Q161" s="23"/>
      <c r="S161" s="1"/>
    </row>
    <row r="162" spans="7:19" x14ac:dyDescent="0.2">
      <c r="G162" s="15"/>
      <c r="I162" s="35"/>
      <c r="K162" s="35"/>
      <c r="N162" s="35"/>
      <c r="O162" s="35"/>
      <c r="P162" s="23"/>
      <c r="Q162" s="23"/>
      <c r="S162" s="1"/>
    </row>
    <row r="163" spans="7:19" x14ac:dyDescent="0.2">
      <c r="G163" s="15"/>
      <c r="I163" s="35"/>
      <c r="K163" s="35"/>
      <c r="N163" s="35"/>
      <c r="O163" s="35"/>
      <c r="P163" s="23"/>
      <c r="Q163" s="23"/>
      <c r="S163" s="1"/>
    </row>
    <row r="164" spans="7:19" x14ac:dyDescent="0.2">
      <c r="G164" s="15"/>
      <c r="I164" s="35"/>
      <c r="K164" s="35"/>
      <c r="N164" s="35"/>
      <c r="O164" s="35"/>
      <c r="P164" s="23"/>
      <c r="Q164" s="23"/>
      <c r="S164" s="1"/>
    </row>
    <row r="165" spans="7:19" x14ac:dyDescent="0.2">
      <c r="G165" s="15"/>
      <c r="I165" s="35"/>
      <c r="K165" s="35"/>
      <c r="N165" s="35"/>
      <c r="O165" s="35"/>
      <c r="P165" s="23"/>
      <c r="Q165" s="23"/>
      <c r="S165" s="1"/>
    </row>
    <row r="166" spans="7:19" x14ac:dyDescent="0.2">
      <c r="G166" s="15"/>
      <c r="I166" s="35"/>
      <c r="K166" s="35"/>
      <c r="N166" s="35"/>
      <c r="O166" s="35"/>
      <c r="P166" s="23"/>
      <c r="Q166" s="23"/>
      <c r="S166" s="1"/>
    </row>
    <row r="167" spans="7:19" x14ac:dyDescent="0.2">
      <c r="G167" s="15"/>
      <c r="I167" s="35"/>
      <c r="K167" s="35"/>
      <c r="N167" s="35"/>
      <c r="O167" s="35"/>
      <c r="P167" s="23"/>
      <c r="Q167" s="23"/>
      <c r="S167" s="1"/>
    </row>
    <row r="168" spans="7:19" x14ac:dyDescent="0.2">
      <c r="G168" s="15"/>
      <c r="I168" s="35"/>
      <c r="K168" s="35"/>
      <c r="N168" s="35"/>
      <c r="O168" s="35"/>
      <c r="P168" s="23"/>
      <c r="Q168" s="23"/>
      <c r="S168" s="1"/>
    </row>
    <row r="169" spans="7:19" x14ac:dyDescent="0.2">
      <c r="G169" s="15"/>
      <c r="I169" s="35"/>
      <c r="K169" s="35"/>
      <c r="N169" s="35"/>
      <c r="O169" s="35"/>
      <c r="P169" s="23"/>
      <c r="Q169" s="23"/>
      <c r="S169" s="1"/>
    </row>
    <row r="170" spans="7:19" x14ac:dyDescent="0.2">
      <c r="G170" s="15"/>
      <c r="I170" s="35"/>
      <c r="K170" s="35"/>
      <c r="N170" s="35"/>
      <c r="O170" s="35"/>
      <c r="P170" s="23"/>
      <c r="Q170" s="23"/>
      <c r="S170" s="1"/>
    </row>
    <row r="171" spans="7:19" x14ac:dyDescent="0.2">
      <c r="G171" s="15"/>
      <c r="I171" s="35"/>
      <c r="K171" s="35"/>
      <c r="N171" s="35"/>
      <c r="O171" s="35"/>
      <c r="P171" s="23"/>
      <c r="Q171" s="23"/>
      <c r="S171" s="1"/>
    </row>
    <row r="172" spans="7:19" x14ac:dyDescent="0.2">
      <c r="G172" s="15"/>
      <c r="I172" s="35"/>
      <c r="K172" s="35"/>
      <c r="N172" s="35"/>
      <c r="O172" s="35"/>
      <c r="P172" s="23"/>
      <c r="Q172" s="23"/>
      <c r="S172" s="1"/>
    </row>
    <row r="173" spans="7:19" x14ac:dyDescent="0.2">
      <c r="G173" s="15"/>
      <c r="I173" s="35"/>
      <c r="K173" s="35"/>
      <c r="N173" s="35"/>
      <c r="O173" s="35"/>
      <c r="P173" s="23"/>
      <c r="Q173" s="23"/>
      <c r="S173" s="1"/>
    </row>
    <row r="174" spans="7:19" x14ac:dyDescent="0.2">
      <c r="G174" s="15"/>
      <c r="I174" s="35"/>
      <c r="K174" s="35"/>
      <c r="N174" s="35"/>
      <c r="O174" s="35"/>
      <c r="P174" s="23"/>
      <c r="Q174" s="23"/>
      <c r="S174" s="1"/>
    </row>
    <row r="175" spans="7:19" x14ac:dyDescent="0.2">
      <c r="G175" s="15"/>
      <c r="I175" s="35"/>
      <c r="K175" s="35"/>
      <c r="N175" s="35"/>
      <c r="O175" s="35"/>
      <c r="P175" s="23"/>
      <c r="Q175" s="23"/>
      <c r="S175" s="1"/>
    </row>
    <row r="176" spans="7:19" x14ac:dyDescent="0.2">
      <c r="G176" s="15"/>
      <c r="I176" s="35"/>
      <c r="K176" s="35"/>
      <c r="N176" s="35"/>
      <c r="O176" s="35"/>
      <c r="P176" s="23"/>
      <c r="Q176" s="23"/>
      <c r="S176" s="1"/>
    </row>
    <row r="177" spans="7:19" x14ac:dyDescent="0.2">
      <c r="G177" s="15"/>
      <c r="I177" s="35"/>
      <c r="K177" s="35"/>
      <c r="N177" s="35"/>
      <c r="O177" s="35"/>
      <c r="P177" s="23"/>
      <c r="Q177" s="23"/>
      <c r="S177" s="1"/>
    </row>
    <row r="178" spans="7:19" x14ac:dyDescent="0.2">
      <c r="G178" s="15"/>
      <c r="I178" s="35"/>
      <c r="K178" s="35"/>
      <c r="N178" s="35"/>
      <c r="O178" s="35"/>
      <c r="P178" s="23"/>
      <c r="Q178" s="23"/>
      <c r="S178" s="1"/>
    </row>
    <row r="179" spans="7:19" x14ac:dyDescent="0.2">
      <c r="G179" s="15"/>
      <c r="I179" s="35"/>
      <c r="K179" s="35"/>
      <c r="N179" s="35"/>
      <c r="O179" s="35"/>
      <c r="P179" s="23"/>
      <c r="Q179" s="23"/>
      <c r="S179" s="1"/>
    </row>
    <row r="180" spans="7:19" x14ac:dyDescent="0.2">
      <c r="G180" s="15"/>
      <c r="I180" s="35"/>
      <c r="K180" s="35"/>
      <c r="N180" s="35"/>
      <c r="O180" s="35"/>
      <c r="P180" s="23"/>
      <c r="Q180" s="23"/>
      <c r="S180" s="1"/>
    </row>
    <row r="181" spans="7:19" x14ac:dyDescent="0.2">
      <c r="G181" s="15"/>
      <c r="I181" s="35"/>
      <c r="K181" s="35"/>
      <c r="N181" s="35"/>
      <c r="O181" s="35"/>
      <c r="P181" s="23"/>
      <c r="Q181" s="23"/>
      <c r="S181" s="1"/>
    </row>
    <row r="182" spans="7:19" x14ac:dyDescent="0.2">
      <c r="G182" s="15"/>
      <c r="I182" s="35"/>
      <c r="K182" s="35"/>
      <c r="N182" s="35"/>
      <c r="O182" s="35"/>
      <c r="P182" s="23"/>
      <c r="Q182" s="23"/>
      <c r="S182" s="1"/>
    </row>
    <row r="183" spans="7:19" x14ac:dyDescent="0.2">
      <c r="G183" s="31"/>
      <c r="I183" s="35"/>
      <c r="N183" s="35"/>
      <c r="S183" s="1"/>
    </row>
    <row r="184" spans="7:19" x14ac:dyDescent="0.2">
      <c r="G184" s="31"/>
      <c r="I184" s="35"/>
      <c r="N184" s="35"/>
      <c r="S184" s="1"/>
    </row>
    <row r="185" spans="7:19" x14ac:dyDescent="0.2">
      <c r="G185" s="31"/>
      <c r="I185" s="35"/>
      <c r="N185" s="35"/>
      <c r="S185" s="1"/>
    </row>
    <row r="186" spans="7:19" x14ac:dyDescent="0.2">
      <c r="G186" s="31"/>
      <c r="I186" s="35"/>
      <c r="N186" s="35"/>
      <c r="S186" s="1"/>
    </row>
    <row r="187" spans="7:19" x14ac:dyDescent="0.2">
      <c r="G187" s="31"/>
      <c r="I187" s="35"/>
      <c r="N187" s="35"/>
      <c r="S187" s="1"/>
    </row>
    <row r="188" spans="7:19" x14ac:dyDescent="0.2">
      <c r="G188" s="31"/>
      <c r="I188" s="35"/>
      <c r="N188" s="35"/>
      <c r="S188" s="1"/>
    </row>
    <row r="189" spans="7:19" x14ac:dyDescent="0.2">
      <c r="I189" s="35"/>
      <c r="N189" s="35"/>
      <c r="S189" s="1"/>
    </row>
    <row r="190" spans="7:19" x14ac:dyDescent="0.2">
      <c r="I190" s="35"/>
      <c r="N190" s="35"/>
      <c r="S190" s="1"/>
    </row>
    <row r="191" spans="7:19" x14ac:dyDescent="0.2">
      <c r="I191" s="35"/>
      <c r="N191" s="35"/>
      <c r="S191" s="1"/>
    </row>
    <row r="192" spans="7:19" x14ac:dyDescent="0.2">
      <c r="I192" s="35"/>
      <c r="N192" s="35"/>
      <c r="S192" s="1"/>
    </row>
    <row r="193" spans="9:19" x14ac:dyDescent="0.2">
      <c r="I193" s="35"/>
      <c r="N193" s="35"/>
      <c r="S193" s="1"/>
    </row>
    <row r="194" spans="9:19" x14ac:dyDescent="0.2">
      <c r="I194" s="35"/>
      <c r="N194" s="35"/>
      <c r="S194" s="1"/>
    </row>
    <row r="195" spans="9:19" x14ac:dyDescent="0.2">
      <c r="I195" s="35"/>
      <c r="N195" s="35"/>
      <c r="S195" s="1"/>
    </row>
    <row r="196" spans="9:19" x14ac:dyDescent="0.2">
      <c r="I196" s="35"/>
      <c r="N196" s="35"/>
      <c r="S196" s="1"/>
    </row>
    <row r="197" spans="9:19" x14ac:dyDescent="0.2">
      <c r="I197" s="35"/>
      <c r="N197" s="35"/>
      <c r="S197" s="1"/>
    </row>
    <row r="198" spans="9:19" x14ac:dyDescent="0.2">
      <c r="I198" s="35" t="e">
        <f>RANK(H198,H$4:H$186,1)</f>
        <v>#N/A</v>
      </c>
      <c r="N198" s="35" t="e">
        <v>#N/A</v>
      </c>
      <c r="S198" s="1"/>
    </row>
    <row r="199" spans="9:19" x14ac:dyDescent="0.2">
      <c r="I199" s="35" t="e">
        <f>RANK(H199,H$4:H$186,1)</f>
        <v>#N/A</v>
      </c>
      <c r="N199" s="35" t="e">
        <v>#N/A</v>
      </c>
      <c r="S199" s="1"/>
    </row>
    <row r="200" spans="9:19" x14ac:dyDescent="0.2">
      <c r="I200" s="35" t="e">
        <f>RANK(H200,H$4:H$186,1)</f>
        <v>#N/A</v>
      </c>
      <c r="N200" s="35" t="e">
        <v>#N/A</v>
      </c>
      <c r="S200" s="1"/>
    </row>
    <row r="201" spans="9:19" x14ac:dyDescent="0.2">
      <c r="N201" s="35" t="e">
        <v>#N/A</v>
      </c>
      <c r="S201" s="1"/>
    </row>
    <row r="202" spans="9:19" x14ac:dyDescent="0.2">
      <c r="N202" s="35" t="e">
        <v>#N/A</v>
      </c>
      <c r="S202" s="1"/>
    </row>
    <row r="203" spans="9:19" x14ac:dyDescent="0.2">
      <c r="N203" s="35" t="e">
        <v>#N/A</v>
      </c>
      <c r="S203" s="1"/>
    </row>
  </sheetData>
  <sheetProtection selectLockedCells="1" selectUnlockedCells="1"/>
  <autoFilter ref="A3:W203">
    <sortState ref="A4:W203">
      <sortCondition ref="P3:P203"/>
    </sortState>
  </autoFilter>
  <conditionalFormatting sqref="S4:S203">
    <cfRule type="duplicateValues" dxfId="6" priority="1" stopIfTrue="1"/>
  </conditionalFormatting>
  <pageMargins left="0.74791666666666667" right="0.74791666666666667" top="0.98402777777777772" bottom="0.98402777777777772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9"/>
  <sheetViews>
    <sheetView zoomScaleNormal="100" workbookViewId="0">
      <selection activeCell="S15" sqref="S15"/>
    </sheetView>
  </sheetViews>
  <sheetFormatPr defaultRowHeight="12.75" x14ac:dyDescent="0.2"/>
  <cols>
    <col min="1" max="1" width="4.5703125" style="24" bestFit="1" customWidth="1"/>
    <col min="2" max="2" width="18.5703125" style="24" customWidth="1"/>
    <col min="3" max="3" width="9" style="24" bestFit="1" customWidth="1"/>
    <col min="4" max="4" width="15.42578125" style="25" bestFit="1" customWidth="1"/>
    <col min="5" max="5" width="11.5703125" style="25" bestFit="1" customWidth="1"/>
    <col min="6" max="6" width="7.42578125" style="26" bestFit="1" customWidth="1"/>
    <col min="7" max="7" width="6.42578125" style="24" bestFit="1" customWidth="1"/>
    <col min="8" max="8" width="8.5703125" style="26" bestFit="1" customWidth="1"/>
    <col min="9" max="9" width="6.42578125" style="24" bestFit="1" customWidth="1"/>
    <col min="10" max="10" width="8.42578125" style="26" bestFit="1" customWidth="1"/>
    <col min="11" max="11" width="6.42578125" style="24" bestFit="1" customWidth="1"/>
    <col min="12" max="12" width="7.5703125" style="26" bestFit="1" customWidth="1"/>
    <col min="13" max="13" width="7.5703125" style="26" customWidth="1"/>
    <col min="14" max="14" width="6.42578125" style="24" bestFit="1" customWidth="1"/>
    <col min="15" max="15" width="9.42578125" style="24" bestFit="1" customWidth="1"/>
    <col min="16" max="16" width="11" style="5" bestFit="1" customWidth="1"/>
    <col min="17" max="17" width="11" style="5" customWidth="1"/>
    <col min="18" max="18" width="12" style="24" bestFit="1" customWidth="1"/>
    <col min="19" max="19" width="17.5703125" style="24" customWidth="1"/>
    <col min="20" max="22" width="2" style="24" bestFit="1" customWidth="1"/>
    <col min="23" max="23" width="3" style="24" bestFit="1" customWidth="1"/>
    <col min="24" max="256" width="8.85546875" style="24"/>
    <col min="257" max="257" width="4.5703125" style="24" bestFit="1" customWidth="1"/>
    <col min="258" max="258" width="18.5703125" style="24" customWidth="1"/>
    <col min="259" max="259" width="9" style="24" bestFit="1" customWidth="1"/>
    <col min="260" max="260" width="15.42578125" style="24" bestFit="1" customWidth="1"/>
    <col min="261" max="261" width="11.5703125" style="24" bestFit="1" customWidth="1"/>
    <col min="262" max="262" width="7.42578125" style="24" bestFit="1" customWidth="1"/>
    <col min="263" max="263" width="6.42578125" style="24" bestFit="1" customWidth="1"/>
    <col min="264" max="264" width="8.5703125" style="24" bestFit="1" customWidth="1"/>
    <col min="265" max="265" width="6.42578125" style="24" bestFit="1" customWidth="1"/>
    <col min="266" max="266" width="8.42578125" style="24" bestFit="1" customWidth="1"/>
    <col min="267" max="267" width="6.42578125" style="24" bestFit="1" customWidth="1"/>
    <col min="268" max="268" width="7.5703125" style="24" bestFit="1" customWidth="1"/>
    <col min="269" max="269" width="7.5703125" style="24" customWidth="1"/>
    <col min="270" max="270" width="6.42578125" style="24" bestFit="1" customWidth="1"/>
    <col min="271" max="271" width="9.42578125" style="24" bestFit="1" customWidth="1"/>
    <col min="272" max="272" width="11" style="24" bestFit="1" customWidth="1"/>
    <col min="273" max="273" width="11" style="24" customWidth="1"/>
    <col min="274" max="274" width="12" style="24" bestFit="1" customWidth="1"/>
    <col min="275" max="275" width="17.5703125" style="24" customWidth="1"/>
    <col min="276" max="278" width="2" style="24" bestFit="1" customWidth="1"/>
    <col min="279" max="279" width="3" style="24" bestFit="1" customWidth="1"/>
    <col min="280" max="512" width="8.85546875" style="24"/>
    <col min="513" max="513" width="4.5703125" style="24" bestFit="1" customWidth="1"/>
    <col min="514" max="514" width="18.5703125" style="24" customWidth="1"/>
    <col min="515" max="515" width="9" style="24" bestFit="1" customWidth="1"/>
    <col min="516" max="516" width="15.42578125" style="24" bestFit="1" customWidth="1"/>
    <col min="517" max="517" width="11.5703125" style="24" bestFit="1" customWidth="1"/>
    <col min="518" max="518" width="7.42578125" style="24" bestFit="1" customWidth="1"/>
    <col min="519" max="519" width="6.42578125" style="24" bestFit="1" customWidth="1"/>
    <col min="520" max="520" width="8.5703125" style="24" bestFit="1" customWidth="1"/>
    <col min="521" max="521" width="6.42578125" style="24" bestFit="1" customWidth="1"/>
    <col min="522" max="522" width="8.42578125" style="24" bestFit="1" customWidth="1"/>
    <col min="523" max="523" width="6.42578125" style="24" bestFit="1" customWidth="1"/>
    <col min="524" max="524" width="7.5703125" style="24" bestFit="1" customWidth="1"/>
    <col min="525" max="525" width="7.5703125" style="24" customWidth="1"/>
    <col min="526" max="526" width="6.42578125" style="24" bestFit="1" customWidth="1"/>
    <col min="527" max="527" width="9.42578125" style="24" bestFit="1" customWidth="1"/>
    <col min="528" max="528" width="11" style="24" bestFit="1" customWidth="1"/>
    <col min="529" max="529" width="11" style="24" customWidth="1"/>
    <col min="530" max="530" width="12" style="24" bestFit="1" customWidth="1"/>
    <col min="531" max="531" width="17.5703125" style="24" customWidth="1"/>
    <col min="532" max="534" width="2" style="24" bestFit="1" customWidth="1"/>
    <col min="535" max="535" width="3" style="24" bestFit="1" customWidth="1"/>
    <col min="536" max="768" width="8.85546875" style="24"/>
    <col min="769" max="769" width="4.5703125" style="24" bestFit="1" customWidth="1"/>
    <col min="770" max="770" width="18.5703125" style="24" customWidth="1"/>
    <col min="771" max="771" width="9" style="24" bestFit="1" customWidth="1"/>
    <col min="772" max="772" width="15.42578125" style="24" bestFit="1" customWidth="1"/>
    <col min="773" max="773" width="11.5703125" style="24" bestFit="1" customWidth="1"/>
    <col min="774" max="774" width="7.42578125" style="24" bestFit="1" customWidth="1"/>
    <col min="775" max="775" width="6.42578125" style="24" bestFit="1" customWidth="1"/>
    <col min="776" max="776" width="8.5703125" style="24" bestFit="1" customWidth="1"/>
    <col min="777" max="777" width="6.42578125" style="24" bestFit="1" customWidth="1"/>
    <col min="778" max="778" width="8.42578125" style="24" bestFit="1" customWidth="1"/>
    <col min="779" max="779" width="6.42578125" style="24" bestFit="1" customWidth="1"/>
    <col min="780" max="780" width="7.5703125" style="24" bestFit="1" customWidth="1"/>
    <col min="781" max="781" width="7.5703125" style="24" customWidth="1"/>
    <col min="782" max="782" width="6.42578125" style="24" bestFit="1" customWidth="1"/>
    <col min="783" max="783" width="9.42578125" style="24" bestFit="1" customWidth="1"/>
    <col min="784" max="784" width="11" style="24" bestFit="1" customWidth="1"/>
    <col min="785" max="785" width="11" style="24" customWidth="1"/>
    <col min="786" max="786" width="12" style="24" bestFit="1" customWidth="1"/>
    <col min="787" max="787" width="17.5703125" style="24" customWidth="1"/>
    <col min="788" max="790" width="2" style="24" bestFit="1" customWidth="1"/>
    <col min="791" max="791" width="3" style="24" bestFit="1" customWidth="1"/>
    <col min="792" max="1024" width="8.85546875" style="24"/>
    <col min="1025" max="1025" width="4.5703125" style="24" bestFit="1" customWidth="1"/>
    <col min="1026" max="1026" width="18.5703125" style="24" customWidth="1"/>
    <col min="1027" max="1027" width="9" style="24" bestFit="1" customWidth="1"/>
    <col min="1028" max="1028" width="15.42578125" style="24" bestFit="1" customWidth="1"/>
    <col min="1029" max="1029" width="11.5703125" style="24" bestFit="1" customWidth="1"/>
    <col min="1030" max="1030" width="7.42578125" style="24" bestFit="1" customWidth="1"/>
    <col min="1031" max="1031" width="6.42578125" style="24" bestFit="1" customWidth="1"/>
    <col min="1032" max="1032" width="8.5703125" style="24" bestFit="1" customWidth="1"/>
    <col min="1033" max="1033" width="6.42578125" style="24" bestFit="1" customWidth="1"/>
    <col min="1034" max="1034" width="8.42578125" style="24" bestFit="1" customWidth="1"/>
    <col min="1035" max="1035" width="6.42578125" style="24" bestFit="1" customWidth="1"/>
    <col min="1036" max="1036" width="7.5703125" style="24" bestFit="1" customWidth="1"/>
    <col min="1037" max="1037" width="7.5703125" style="24" customWidth="1"/>
    <col min="1038" max="1038" width="6.42578125" style="24" bestFit="1" customWidth="1"/>
    <col min="1039" max="1039" width="9.42578125" style="24" bestFit="1" customWidth="1"/>
    <col min="1040" max="1040" width="11" style="24" bestFit="1" customWidth="1"/>
    <col min="1041" max="1041" width="11" style="24" customWidth="1"/>
    <col min="1042" max="1042" width="12" style="24" bestFit="1" customWidth="1"/>
    <col min="1043" max="1043" width="17.5703125" style="24" customWidth="1"/>
    <col min="1044" max="1046" width="2" style="24" bestFit="1" customWidth="1"/>
    <col min="1047" max="1047" width="3" style="24" bestFit="1" customWidth="1"/>
    <col min="1048" max="1280" width="8.85546875" style="24"/>
    <col min="1281" max="1281" width="4.5703125" style="24" bestFit="1" customWidth="1"/>
    <col min="1282" max="1282" width="18.5703125" style="24" customWidth="1"/>
    <col min="1283" max="1283" width="9" style="24" bestFit="1" customWidth="1"/>
    <col min="1284" max="1284" width="15.42578125" style="24" bestFit="1" customWidth="1"/>
    <col min="1285" max="1285" width="11.5703125" style="24" bestFit="1" customWidth="1"/>
    <col min="1286" max="1286" width="7.42578125" style="24" bestFit="1" customWidth="1"/>
    <col min="1287" max="1287" width="6.42578125" style="24" bestFit="1" customWidth="1"/>
    <col min="1288" max="1288" width="8.5703125" style="24" bestFit="1" customWidth="1"/>
    <col min="1289" max="1289" width="6.42578125" style="24" bestFit="1" customWidth="1"/>
    <col min="1290" max="1290" width="8.42578125" style="24" bestFit="1" customWidth="1"/>
    <col min="1291" max="1291" width="6.42578125" style="24" bestFit="1" customWidth="1"/>
    <col min="1292" max="1292" width="7.5703125" style="24" bestFit="1" customWidth="1"/>
    <col min="1293" max="1293" width="7.5703125" style="24" customWidth="1"/>
    <col min="1294" max="1294" width="6.42578125" style="24" bestFit="1" customWidth="1"/>
    <col min="1295" max="1295" width="9.42578125" style="24" bestFit="1" customWidth="1"/>
    <col min="1296" max="1296" width="11" style="24" bestFit="1" customWidth="1"/>
    <col min="1297" max="1297" width="11" style="24" customWidth="1"/>
    <col min="1298" max="1298" width="12" style="24" bestFit="1" customWidth="1"/>
    <col min="1299" max="1299" width="17.5703125" style="24" customWidth="1"/>
    <col min="1300" max="1302" width="2" style="24" bestFit="1" customWidth="1"/>
    <col min="1303" max="1303" width="3" style="24" bestFit="1" customWidth="1"/>
    <col min="1304" max="1536" width="8.85546875" style="24"/>
    <col min="1537" max="1537" width="4.5703125" style="24" bestFit="1" customWidth="1"/>
    <col min="1538" max="1538" width="18.5703125" style="24" customWidth="1"/>
    <col min="1539" max="1539" width="9" style="24" bestFit="1" customWidth="1"/>
    <col min="1540" max="1540" width="15.42578125" style="24" bestFit="1" customWidth="1"/>
    <col min="1541" max="1541" width="11.5703125" style="24" bestFit="1" customWidth="1"/>
    <col min="1542" max="1542" width="7.42578125" style="24" bestFit="1" customWidth="1"/>
    <col min="1543" max="1543" width="6.42578125" style="24" bestFit="1" customWidth="1"/>
    <col min="1544" max="1544" width="8.5703125" style="24" bestFit="1" customWidth="1"/>
    <col min="1545" max="1545" width="6.42578125" style="24" bestFit="1" customWidth="1"/>
    <col min="1546" max="1546" width="8.42578125" style="24" bestFit="1" customWidth="1"/>
    <col min="1547" max="1547" width="6.42578125" style="24" bestFit="1" customWidth="1"/>
    <col min="1548" max="1548" width="7.5703125" style="24" bestFit="1" customWidth="1"/>
    <col min="1549" max="1549" width="7.5703125" style="24" customWidth="1"/>
    <col min="1550" max="1550" width="6.42578125" style="24" bestFit="1" customWidth="1"/>
    <col min="1551" max="1551" width="9.42578125" style="24" bestFit="1" customWidth="1"/>
    <col min="1552" max="1552" width="11" style="24" bestFit="1" customWidth="1"/>
    <col min="1553" max="1553" width="11" style="24" customWidth="1"/>
    <col min="1554" max="1554" width="12" style="24" bestFit="1" customWidth="1"/>
    <col min="1555" max="1555" width="17.5703125" style="24" customWidth="1"/>
    <col min="1556" max="1558" width="2" style="24" bestFit="1" customWidth="1"/>
    <col min="1559" max="1559" width="3" style="24" bestFit="1" customWidth="1"/>
    <col min="1560" max="1792" width="8.85546875" style="24"/>
    <col min="1793" max="1793" width="4.5703125" style="24" bestFit="1" customWidth="1"/>
    <col min="1794" max="1794" width="18.5703125" style="24" customWidth="1"/>
    <col min="1795" max="1795" width="9" style="24" bestFit="1" customWidth="1"/>
    <col min="1796" max="1796" width="15.42578125" style="24" bestFit="1" customWidth="1"/>
    <col min="1797" max="1797" width="11.5703125" style="24" bestFit="1" customWidth="1"/>
    <col min="1798" max="1798" width="7.42578125" style="24" bestFit="1" customWidth="1"/>
    <col min="1799" max="1799" width="6.42578125" style="24" bestFit="1" customWidth="1"/>
    <col min="1800" max="1800" width="8.5703125" style="24" bestFit="1" customWidth="1"/>
    <col min="1801" max="1801" width="6.42578125" style="24" bestFit="1" customWidth="1"/>
    <col min="1802" max="1802" width="8.42578125" style="24" bestFit="1" customWidth="1"/>
    <col min="1803" max="1803" width="6.42578125" style="24" bestFit="1" customWidth="1"/>
    <col min="1804" max="1804" width="7.5703125" style="24" bestFit="1" customWidth="1"/>
    <col min="1805" max="1805" width="7.5703125" style="24" customWidth="1"/>
    <col min="1806" max="1806" width="6.42578125" style="24" bestFit="1" customWidth="1"/>
    <col min="1807" max="1807" width="9.42578125" style="24" bestFit="1" customWidth="1"/>
    <col min="1808" max="1808" width="11" style="24" bestFit="1" customWidth="1"/>
    <col min="1809" max="1809" width="11" style="24" customWidth="1"/>
    <col min="1810" max="1810" width="12" style="24" bestFit="1" customWidth="1"/>
    <col min="1811" max="1811" width="17.5703125" style="24" customWidth="1"/>
    <col min="1812" max="1814" width="2" style="24" bestFit="1" customWidth="1"/>
    <col min="1815" max="1815" width="3" style="24" bestFit="1" customWidth="1"/>
    <col min="1816" max="2048" width="8.85546875" style="24"/>
    <col min="2049" max="2049" width="4.5703125" style="24" bestFit="1" customWidth="1"/>
    <col min="2050" max="2050" width="18.5703125" style="24" customWidth="1"/>
    <col min="2051" max="2051" width="9" style="24" bestFit="1" customWidth="1"/>
    <col min="2052" max="2052" width="15.42578125" style="24" bestFit="1" customWidth="1"/>
    <col min="2053" max="2053" width="11.5703125" style="24" bestFit="1" customWidth="1"/>
    <col min="2054" max="2054" width="7.42578125" style="24" bestFit="1" customWidth="1"/>
    <col min="2055" max="2055" width="6.42578125" style="24" bestFit="1" customWidth="1"/>
    <col min="2056" max="2056" width="8.5703125" style="24" bestFit="1" customWidth="1"/>
    <col min="2057" max="2057" width="6.42578125" style="24" bestFit="1" customWidth="1"/>
    <col min="2058" max="2058" width="8.42578125" style="24" bestFit="1" customWidth="1"/>
    <col min="2059" max="2059" width="6.42578125" style="24" bestFit="1" customWidth="1"/>
    <col min="2060" max="2060" width="7.5703125" style="24" bestFit="1" customWidth="1"/>
    <col min="2061" max="2061" width="7.5703125" style="24" customWidth="1"/>
    <col min="2062" max="2062" width="6.42578125" style="24" bestFit="1" customWidth="1"/>
    <col min="2063" max="2063" width="9.42578125" style="24" bestFit="1" customWidth="1"/>
    <col min="2064" max="2064" width="11" style="24" bestFit="1" customWidth="1"/>
    <col min="2065" max="2065" width="11" style="24" customWidth="1"/>
    <col min="2066" max="2066" width="12" style="24" bestFit="1" customWidth="1"/>
    <col min="2067" max="2067" width="17.5703125" style="24" customWidth="1"/>
    <col min="2068" max="2070" width="2" style="24" bestFit="1" customWidth="1"/>
    <col min="2071" max="2071" width="3" style="24" bestFit="1" customWidth="1"/>
    <col min="2072" max="2304" width="8.85546875" style="24"/>
    <col min="2305" max="2305" width="4.5703125" style="24" bestFit="1" customWidth="1"/>
    <col min="2306" max="2306" width="18.5703125" style="24" customWidth="1"/>
    <col min="2307" max="2307" width="9" style="24" bestFit="1" customWidth="1"/>
    <col min="2308" max="2308" width="15.42578125" style="24" bestFit="1" customWidth="1"/>
    <col min="2309" max="2309" width="11.5703125" style="24" bestFit="1" customWidth="1"/>
    <col min="2310" max="2310" width="7.42578125" style="24" bestFit="1" customWidth="1"/>
    <col min="2311" max="2311" width="6.42578125" style="24" bestFit="1" customWidth="1"/>
    <col min="2312" max="2312" width="8.5703125" style="24" bestFit="1" customWidth="1"/>
    <col min="2313" max="2313" width="6.42578125" style="24" bestFit="1" customWidth="1"/>
    <col min="2314" max="2314" width="8.42578125" style="24" bestFit="1" customWidth="1"/>
    <col min="2315" max="2315" width="6.42578125" style="24" bestFit="1" customWidth="1"/>
    <col min="2316" max="2316" width="7.5703125" style="24" bestFit="1" customWidth="1"/>
    <col min="2317" max="2317" width="7.5703125" style="24" customWidth="1"/>
    <col min="2318" max="2318" width="6.42578125" style="24" bestFit="1" customWidth="1"/>
    <col min="2319" max="2319" width="9.42578125" style="24" bestFit="1" customWidth="1"/>
    <col min="2320" max="2320" width="11" style="24" bestFit="1" customWidth="1"/>
    <col min="2321" max="2321" width="11" style="24" customWidth="1"/>
    <col min="2322" max="2322" width="12" style="24" bestFit="1" customWidth="1"/>
    <col min="2323" max="2323" width="17.5703125" style="24" customWidth="1"/>
    <col min="2324" max="2326" width="2" style="24" bestFit="1" customWidth="1"/>
    <col min="2327" max="2327" width="3" style="24" bestFit="1" customWidth="1"/>
    <col min="2328" max="2560" width="8.85546875" style="24"/>
    <col min="2561" max="2561" width="4.5703125" style="24" bestFit="1" customWidth="1"/>
    <col min="2562" max="2562" width="18.5703125" style="24" customWidth="1"/>
    <col min="2563" max="2563" width="9" style="24" bestFit="1" customWidth="1"/>
    <col min="2564" max="2564" width="15.42578125" style="24" bestFit="1" customWidth="1"/>
    <col min="2565" max="2565" width="11.5703125" style="24" bestFit="1" customWidth="1"/>
    <col min="2566" max="2566" width="7.42578125" style="24" bestFit="1" customWidth="1"/>
    <col min="2567" max="2567" width="6.42578125" style="24" bestFit="1" customWidth="1"/>
    <col min="2568" max="2568" width="8.5703125" style="24" bestFit="1" customWidth="1"/>
    <col min="2569" max="2569" width="6.42578125" style="24" bestFit="1" customWidth="1"/>
    <col min="2570" max="2570" width="8.42578125" style="24" bestFit="1" customWidth="1"/>
    <col min="2571" max="2571" width="6.42578125" style="24" bestFit="1" customWidth="1"/>
    <col min="2572" max="2572" width="7.5703125" style="24" bestFit="1" customWidth="1"/>
    <col min="2573" max="2573" width="7.5703125" style="24" customWidth="1"/>
    <col min="2574" max="2574" width="6.42578125" style="24" bestFit="1" customWidth="1"/>
    <col min="2575" max="2575" width="9.42578125" style="24" bestFit="1" customWidth="1"/>
    <col min="2576" max="2576" width="11" style="24" bestFit="1" customWidth="1"/>
    <col min="2577" max="2577" width="11" style="24" customWidth="1"/>
    <col min="2578" max="2578" width="12" style="24" bestFit="1" customWidth="1"/>
    <col min="2579" max="2579" width="17.5703125" style="24" customWidth="1"/>
    <col min="2580" max="2582" width="2" style="24" bestFit="1" customWidth="1"/>
    <col min="2583" max="2583" width="3" style="24" bestFit="1" customWidth="1"/>
    <col min="2584" max="2816" width="8.85546875" style="24"/>
    <col min="2817" max="2817" width="4.5703125" style="24" bestFit="1" customWidth="1"/>
    <col min="2818" max="2818" width="18.5703125" style="24" customWidth="1"/>
    <col min="2819" max="2819" width="9" style="24" bestFit="1" customWidth="1"/>
    <col min="2820" max="2820" width="15.42578125" style="24" bestFit="1" customWidth="1"/>
    <col min="2821" max="2821" width="11.5703125" style="24" bestFit="1" customWidth="1"/>
    <col min="2822" max="2822" width="7.42578125" style="24" bestFit="1" customWidth="1"/>
    <col min="2823" max="2823" width="6.42578125" style="24" bestFit="1" customWidth="1"/>
    <col min="2824" max="2824" width="8.5703125" style="24" bestFit="1" customWidth="1"/>
    <col min="2825" max="2825" width="6.42578125" style="24" bestFit="1" customWidth="1"/>
    <col min="2826" max="2826" width="8.42578125" style="24" bestFit="1" customWidth="1"/>
    <col min="2827" max="2827" width="6.42578125" style="24" bestFit="1" customWidth="1"/>
    <col min="2828" max="2828" width="7.5703125" style="24" bestFit="1" customWidth="1"/>
    <col min="2829" max="2829" width="7.5703125" style="24" customWidth="1"/>
    <col min="2830" max="2830" width="6.42578125" style="24" bestFit="1" customWidth="1"/>
    <col min="2831" max="2831" width="9.42578125" style="24" bestFit="1" customWidth="1"/>
    <col min="2832" max="2832" width="11" style="24" bestFit="1" customWidth="1"/>
    <col min="2833" max="2833" width="11" style="24" customWidth="1"/>
    <col min="2834" max="2834" width="12" style="24" bestFit="1" customWidth="1"/>
    <col min="2835" max="2835" width="17.5703125" style="24" customWidth="1"/>
    <col min="2836" max="2838" width="2" style="24" bestFit="1" customWidth="1"/>
    <col min="2839" max="2839" width="3" style="24" bestFit="1" customWidth="1"/>
    <col min="2840" max="3072" width="8.85546875" style="24"/>
    <col min="3073" max="3073" width="4.5703125" style="24" bestFit="1" customWidth="1"/>
    <col min="3074" max="3074" width="18.5703125" style="24" customWidth="1"/>
    <col min="3075" max="3075" width="9" style="24" bestFit="1" customWidth="1"/>
    <col min="3076" max="3076" width="15.42578125" style="24" bestFit="1" customWidth="1"/>
    <col min="3077" max="3077" width="11.5703125" style="24" bestFit="1" customWidth="1"/>
    <col min="3078" max="3078" width="7.42578125" style="24" bestFit="1" customWidth="1"/>
    <col min="3079" max="3079" width="6.42578125" style="24" bestFit="1" customWidth="1"/>
    <col min="3080" max="3080" width="8.5703125" style="24" bestFit="1" customWidth="1"/>
    <col min="3081" max="3081" width="6.42578125" style="24" bestFit="1" customWidth="1"/>
    <col min="3082" max="3082" width="8.42578125" style="24" bestFit="1" customWidth="1"/>
    <col min="3083" max="3083" width="6.42578125" style="24" bestFit="1" customWidth="1"/>
    <col min="3084" max="3084" width="7.5703125" style="24" bestFit="1" customWidth="1"/>
    <col min="3085" max="3085" width="7.5703125" style="24" customWidth="1"/>
    <col min="3086" max="3086" width="6.42578125" style="24" bestFit="1" customWidth="1"/>
    <col min="3087" max="3087" width="9.42578125" style="24" bestFit="1" customWidth="1"/>
    <col min="3088" max="3088" width="11" style="24" bestFit="1" customWidth="1"/>
    <col min="3089" max="3089" width="11" style="24" customWidth="1"/>
    <col min="3090" max="3090" width="12" style="24" bestFit="1" customWidth="1"/>
    <col min="3091" max="3091" width="17.5703125" style="24" customWidth="1"/>
    <col min="3092" max="3094" width="2" style="24" bestFit="1" customWidth="1"/>
    <col min="3095" max="3095" width="3" style="24" bestFit="1" customWidth="1"/>
    <col min="3096" max="3328" width="8.85546875" style="24"/>
    <col min="3329" max="3329" width="4.5703125" style="24" bestFit="1" customWidth="1"/>
    <col min="3330" max="3330" width="18.5703125" style="24" customWidth="1"/>
    <col min="3331" max="3331" width="9" style="24" bestFit="1" customWidth="1"/>
    <col min="3332" max="3332" width="15.42578125" style="24" bestFit="1" customWidth="1"/>
    <col min="3333" max="3333" width="11.5703125" style="24" bestFit="1" customWidth="1"/>
    <col min="3334" max="3334" width="7.42578125" style="24" bestFit="1" customWidth="1"/>
    <col min="3335" max="3335" width="6.42578125" style="24" bestFit="1" customWidth="1"/>
    <col min="3336" max="3336" width="8.5703125" style="24" bestFit="1" customWidth="1"/>
    <col min="3337" max="3337" width="6.42578125" style="24" bestFit="1" customWidth="1"/>
    <col min="3338" max="3338" width="8.42578125" style="24" bestFit="1" customWidth="1"/>
    <col min="3339" max="3339" width="6.42578125" style="24" bestFit="1" customWidth="1"/>
    <col min="3340" max="3340" width="7.5703125" style="24" bestFit="1" customWidth="1"/>
    <col min="3341" max="3341" width="7.5703125" style="24" customWidth="1"/>
    <col min="3342" max="3342" width="6.42578125" style="24" bestFit="1" customWidth="1"/>
    <col min="3343" max="3343" width="9.42578125" style="24" bestFit="1" customWidth="1"/>
    <col min="3344" max="3344" width="11" style="24" bestFit="1" customWidth="1"/>
    <col min="3345" max="3345" width="11" style="24" customWidth="1"/>
    <col min="3346" max="3346" width="12" style="24" bestFit="1" customWidth="1"/>
    <col min="3347" max="3347" width="17.5703125" style="24" customWidth="1"/>
    <col min="3348" max="3350" width="2" style="24" bestFit="1" customWidth="1"/>
    <col min="3351" max="3351" width="3" style="24" bestFit="1" customWidth="1"/>
    <col min="3352" max="3584" width="8.85546875" style="24"/>
    <col min="3585" max="3585" width="4.5703125" style="24" bestFit="1" customWidth="1"/>
    <col min="3586" max="3586" width="18.5703125" style="24" customWidth="1"/>
    <col min="3587" max="3587" width="9" style="24" bestFit="1" customWidth="1"/>
    <col min="3588" max="3588" width="15.42578125" style="24" bestFit="1" customWidth="1"/>
    <col min="3589" max="3589" width="11.5703125" style="24" bestFit="1" customWidth="1"/>
    <col min="3590" max="3590" width="7.42578125" style="24" bestFit="1" customWidth="1"/>
    <col min="3591" max="3591" width="6.42578125" style="24" bestFit="1" customWidth="1"/>
    <col min="3592" max="3592" width="8.5703125" style="24" bestFit="1" customWidth="1"/>
    <col min="3593" max="3593" width="6.42578125" style="24" bestFit="1" customWidth="1"/>
    <col min="3594" max="3594" width="8.42578125" style="24" bestFit="1" customWidth="1"/>
    <col min="3595" max="3595" width="6.42578125" style="24" bestFit="1" customWidth="1"/>
    <col min="3596" max="3596" width="7.5703125" style="24" bestFit="1" customWidth="1"/>
    <col min="3597" max="3597" width="7.5703125" style="24" customWidth="1"/>
    <col min="3598" max="3598" width="6.42578125" style="24" bestFit="1" customWidth="1"/>
    <col min="3599" max="3599" width="9.42578125" style="24" bestFit="1" customWidth="1"/>
    <col min="3600" max="3600" width="11" style="24" bestFit="1" customWidth="1"/>
    <col min="3601" max="3601" width="11" style="24" customWidth="1"/>
    <col min="3602" max="3602" width="12" style="24" bestFit="1" customWidth="1"/>
    <col min="3603" max="3603" width="17.5703125" style="24" customWidth="1"/>
    <col min="3604" max="3606" width="2" style="24" bestFit="1" customWidth="1"/>
    <col min="3607" max="3607" width="3" style="24" bestFit="1" customWidth="1"/>
    <col min="3608" max="3840" width="8.85546875" style="24"/>
    <col min="3841" max="3841" width="4.5703125" style="24" bestFit="1" customWidth="1"/>
    <col min="3842" max="3842" width="18.5703125" style="24" customWidth="1"/>
    <col min="3843" max="3843" width="9" style="24" bestFit="1" customWidth="1"/>
    <col min="3844" max="3844" width="15.42578125" style="24" bestFit="1" customWidth="1"/>
    <col min="3845" max="3845" width="11.5703125" style="24" bestFit="1" customWidth="1"/>
    <col min="3846" max="3846" width="7.42578125" style="24" bestFit="1" customWidth="1"/>
    <col min="3847" max="3847" width="6.42578125" style="24" bestFit="1" customWidth="1"/>
    <col min="3848" max="3848" width="8.5703125" style="24" bestFit="1" customWidth="1"/>
    <col min="3849" max="3849" width="6.42578125" style="24" bestFit="1" customWidth="1"/>
    <col min="3850" max="3850" width="8.42578125" style="24" bestFit="1" customWidth="1"/>
    <col min="3851" max="3851" width="6.42578125" style="24" bestFit="1" customWidth="1"/>
    <col min="3852" max="3852" width="7.5703125" style="24" bestFit="1" customWidth="1"/>
    <col min="3853" max="3853" width="7.5703125" style="24" customWidth="1"/>
    <col min="3854" max="3854" width="6.42578125" style="24" bestFit="1" customWidth="1"/>
    <col min="3855" max="3855" width="9.42578125" style="24" bestFit="1" customWidth="1"/>
    <col min="3856" max="3856" width="11" style="24" bestFit="1" customWidth="1"/>
    <col min="3857" max="3857" width="11" style="24" customWidth="1"/>
    <col min="3858" max="3858" width="12" style="24" bestFit="1" customWidth="1"/>
    <col min="3859" max="3859" width="17.5703125" style="24" customWidth="1"/>
    <col min="3860" max="3862" width="2" style="24" bestFit="1" customWidth="1"/>
    <col min="3863" max="3863" width="3" style="24" bestFit="1" customWidth="1"/>
    <col min="3864" max="4096" width="8.85546875" style="24"/>
    <col min="4097" max="4097" width="4.5703125" style="24" bestFit="1" customWidth="1"/>
    <col min="4098" max="4098" width="18.5703125" style="24" customWidth="1"/>
    <col min="4099" max="4099" width="9" style="24" bestFit="1" customWidth="1"/>
    <col min="4100" max="4100" width="15.42578125" style="24" bestFit="1" customWidth="1"/>
    <col min="4101" max="4101" width="11.5703125" style="24" bestFit="1" customWidth="1"/>
    <col min="4102" max="4102" width="7.42578125" style="24" bestFit="1" customWidth="1"/>
    <col min="4103" max="4103" width="6.42578125" style="24" bestFit="1" customWidth="1"/>
    <col min="4104" max="4104" width="8.5703125" style="24" bestFit="1" customWidth="1"/>
    <col min="4105" max="4105" width="6.42578125" style="24" bestFit="1" customWidth="1"/>
    <col min="4106" max="4106" width="8.42578125" style="24" bestFit="1" customWidth="1"/>
    <col min="4107" max="4107" width="6.42578125" style="24" bestFit="1" customWidth="1"/>
    <col min="4108" max="4108" width="7.5703125" style="24" bestFit="1" customWidth="1"/>
    <col min="4109" max="4109" width="7.5703125" style="24" customWidth="1"/>
    <col min="4110" max="4110" width="6.42578125" style="24" bestFit="1" customWidth="1"/>
    <col min="4111" max="4111" width="9.42578125" style="24" bestFit="1" customWidth="1"/>
    <col min="4112" max="4112" width="11" style="24" bestFit="1" customWidth="1"/>
    <col min="4113" max="4113" width="11" style="24" customWidth="1"/>
    <col min="4114" max="4114" width="12" style="24" bestFit="1" customWidth="1"/>
    <col min="4115" max="4115" width="17.5703125" style="24" customWidth="1"/>
    <col min="4116" max="4118" width="2" style="24" bestFit="1" customWidth="1"/>
    <col min="4119" max="4119" width="3" style="24" bestFit="1" customWidth="1"/>
    <col min="4120" max="4352" width="8.85546875" style="24"/>
    <col min="4353" max="4353" width="4.5703125" style="24" bestFit="1" customWidth="1"/>
    <col min="4354" max="4354" width="18.5703125" style="24" customWidth="1"/>
    <col min="4355" max="4355" width="9" style="24" bestFit="1" customWidth="1"/>
    <col min="4356" max="4356" width="15.42578125" style="24" bestFit="1" customWidth="1"/>
    <col min="4357" max="4357" width="11.5703125" style="24" bestFit="1" customWidth="1"/>
    <col min="4358" max="4358" width="7.42578125" style="24" bestFit="1" customWidth="1"/>
    <col min="4359" max="4359" width="6.42578125" style="24" bestFit="1" customWidth="1"/>
    <col min="4360" max="4360" width="8.5703125" style="24" bestFit="1" customWidth="1"/>
    <col min="4361" max="4361" width="6.42578125" style="24" bestFit="1" customWidth="1"/>
    <col min="4362" max="4362" width="8.42578125" style="24" bestFit="1" customWidth="1"/>
    <col min="4363" max="4363" width="6.42578125" style="24" bestFit="1" customWidth="1"/>
    <col min="4364" max="4364" width="7.5703125" style="24" bestFit="1" customWidth="1"/>
    <col min="4365" max="4365" width="7.5703125" style="24" customWidth="1"/>
    <col min="4366" max="4366" width="6.42578125" style="24" bestFit="1" customWidth="1"/>
    <col min="4367" max="4367" width="9.42578125" style="24" bestFit="1" customWidth="1"/>
    <col min="4368" max="4368" width="11" style="24" bestFit="1" customWidth="1"/>
    <col min="4369" max="4369" width="11" style="24" customWidth="1"/>
    <col min="4370" max="4370" width="12" style="24" bestFit="1" customWidth="1"/>
    <col min="4371" max="4371" width="17.5703125" style="24" customWidth="1"/>
    <col min="4372" max="4374" width="2" style="24" bestFit="1" customWidth="1"/>
    <col min="4375" max="4375" width="3" style="24" bestFit="1" customWidth="1"/>
    <col min="4376" max="4608" width="8.85546875" style="24"/>
    <col min="4609" max="4609" width="4.5703125" style="24" bestFit="1" customWidth="1"/>
    <col min="4610" max="4610" width="18.5703125" style="24" customWidth="1"/>
    <col min="4611" max="4611" width="9" style="24" bestFit="1" customWidth="1"/>
    <col min="4612" max="4612" width="15.42578125" style="24" bestFit="1" customWidth="1"/>
    <col min="4613" max="4613" width="11.5703125" style="24" bestFit="1" customWidth="1"/>
    <col min="4614" max="4614" width="7.42578125" style="24" bestFit="1" customWidth="1"/>
    <col min="4615" max="4615" width="6.42578125" style="24" bestFit="1" customWidth="1"/>
    <col min="4616" max="4616" width="8.5703125" style="24" bestFit="1" customWidth="1"/>
    <col min="4617" max="4617" width="6.42578125" style="24" bestFit="1" customWidth="1"/>
    <col min="4618" max="4618" width="8.42578125" style="24" bestFit="1" customWidth="1"/>
    <col min="4619" max="4619" width="6.42578125" style="24" bestFit="1" customWidth="1"/>
    <col min="4620" max="4620" width="7.5703125" style="24" bestFit="1" customWidth="1"/>
    <col min="4621" max="4621" width="7.5703125" style="24" customWidth="1"/>
    <col min="4622" max="4622" width="6.42578125" style="24" bestFit="1" customWidth="1"/>
    <col min="4623" max="4623" width="9.42578125" style="24" bestFit="1" customWidth="1"/>
    <col min="4624" max="4624" width="11" style="24" bestFit="1" customWidth="1"/>
    <col min="4625" max="4625" width="11" style="24" customWidth="1"/>
    <col min="4626" max="4626" width="12" style="24" bestFit="1" customWidth="1"/>
    <col min="4627" max="4627" width="17.5703125" style="24" customWidth="1"/>
    <col min="4628" max="4630" width="2" style="24" bestFit="1" customWidth="1"/>
    <col min="4631" max="4631" width="3" style="24" bestFit="1" customWidth="1"/>
    <col min="4632" max="4864" width="8.85546875" style="24"/>
    <col min="4865" max="4865" width="4.5703125" style="24" bestFit="1" customWidth="1"/>
    <col min="4866" max="4866" width="18.5703125" style="24" customWidth="1"/>
    <col min="4867" max="4867" width="9" style="24" bestFit="1" customWidth="1"/>
    <col min="4868" max="4868" width="15.42578125" style="24" bestFit="1" customWidth="1"/>
    <col min="4869" max="4869" width="11.5703125" style="24" bestFit="1" customWidth="1"/>
    <col min="4870" max="4870" width="7.42578125" style="24" bestFit="1" customWidth="1"/>
    <col min="4871" max="4871" width="6.42578125" style="24" bestFit="1" customWidth="1"/>
    <col min="4872" max="4872" width="8.5703125" style="24" bestFit="1" customWidth="1"/>
    <col min="4873" max="4873" width="6.42578125" style="24" bestFit="1" customWidth="1"/>
    <col min="4874" max="4874" width="8.42578125" style="24" bestFit="1" customWidth="1"/>
    <col min="4875" max="4875" width="6.42578125" style="24" bestFit="1" customWidth="1"/>
    <col min="4876" max="4876" width="7.5703125" style="24" bestFit="1" customWidth="1"/>
    <col min="4877" max="4877" width="7.5703125" style="24" customWidth="1"/>
    <col min="4878" max="4878" width="6.42578125" style="24" bestFit="1" customWidth="1"/>
    <col min="4879" max="4879" width="9.42578125" style="24" bestFit="1" customWidth="1"/>
    <col min="4880" max="4880" width="11" style="24" bestFit="1" customWidth="1"/>
    <col min="4881" max="4881" width="11" style="24" customWidth="1"/>
    <col min="4882" max="4882" width="12" style="24" bestFit="1" customWidth="1"/>
    <col min="4883" max="4883" width="17.5703125" style="24" customWidth="1"/>
    <col min="4884" max="4886" width="2" style="24" bestFit="1" customWidth="1"/>
    <col min="4887" max="4887" width="3" style="24" bestFit="1" customWidth="1"/>
    <col min="4888" max="5120" width="8.85546875" style="24"/>
    <col min="5121" max="5121" width="4.5703125" style="24" bestFit="1" customWidth="1"/>
    <col min="5122" max="5122" width="18.5703125" style="24" customWidth="1"/>
    <col min="5123" max="5123" width="9" style="24" bestFit="1" customWidth="1"/>
    <col min="5124" max="5124" width="15.42578125" style="24" bestFit="1" customWidth="1"/>
    <col min="5125" max="5125" width="11.5703125" style="24" bestFit="1" customWidth="1"/>
    <col min="5126" max="5126" width="7.42578125" style="24" bestFit="1" customWidth="1"/>
    <col min="5127" max="5127" width="6.42578125" style="24" bestFit="1" customWidth="1"/>
    <col min="5128" max="5128" width="8.5703125" style="24" bestFit="1" customWidth="1"/>
    <col min="5129" max="5129" width="6.42578125" style="24" bestFit="1" customWidth="1"/>
    <col min="5130" max="5130" width="8.42578125" style="24" bestFit="1" customWidth="1"/>
    <col min="5131" max="5131" width="6.42578125" style="24" bestFit="1" customWidth="1"/>
    <col min="5132" max="5132" width="7.5703125" style="24" bestFit="1" customWidth="1"/>
    <col min="5133" max="5133" width="7.5703125" style="24" customWidth="1"/>
    <col min="5134" max="5134" width="6.42578125" style="24" bestFit="1" customWidth="1"/>
    <col min="5135" max="5135" width="9.42578125" style="24" bestFit="1" customWidth="1"/>
    <col min="5136" max="5136" width="11" style="24" bestFit="1" customWidth="1"/>
    <col min="5137" max="5137" width="11" style="24" customWidth="1"/>
    <col min="5138" max="5138" width="12" style="24" bestFit="1" customWidth="1"/>
    <col min="5139" max="5139" width="17.5703125" style="24" customWidth="1"/>
    <col min="5140" max="5142" width="2" style="24" bestFit="1" customWidth="1"/>
    <col min="5143" max="5143" width="3" style="24" bestFit="1" customWidth="1"/>
    <col min="5144" max="5376" width="8.85546875" style="24"/>
    <col min="5377" max="5377" width="4.5703125" style="24" bestFit="1" customWidth="1"/>
    <col min="5378" max="5378" width="18.5703125" style="24" customWidth="1"/>
    <col min="5379" max="5379" width="9" style="24" bestFit="1" customWidth="1"/>
    <col min="5380" max="5380" width="15.42578125" style="24" bestFit="1" customWidth="1"/>
    <col min="5381" max="5381" width="11.5703125" style="24" bestFit="1" customWidth="1"/>
    <col min="5382" max="5382" width="7.42578125" style="24" bestFit="1" customWidth="1"/>
    <col min="5383" max="5383" width="6.42578125" style="24" bestFit="1" customWidth="1"/>
    <col min="5384" max="5384" width="8.5703125" style="24" bestFit="1" customWidth="1"/>
    <col min="5385" max="5385" width="6.42578125" style="24" bestFit="1" customWidth="1"/>
    <col min="5386" max="5386" width="8.42578125" style="24" bestFit="1" customWidth="1"/>
    <col min="5387" max="5387" width="6.42578125" style="24" bestFit="1" customWidth="1"/>
    <col min="5388" max="5388" width="7.5703125" style="24" bestFit="1" customWidth="1"/>
    <col min="5389" max="5389" width="7.5703125" style="24" customWidth="1"/>
    <col min="5390" max="5390" width="6.42578125" style="24" bestFit="1" customWidth="1"/>
    <col min="5391" max="5391" width="9.42578125" style="24" bestFit="1" customWidth="1"/>
    <col min="5392" max="5392" width="11" style="24" bestFit="1" customWidth="1"/>
    <col min="5393" max="5393" width="11" style="24" customWidth="1"/>
    <col min="5394" max="5394" width="12" style="24" bestFit="1" customWidth="1"/>
    <col min="5395" max="5395" width="17.5703125" style="24" customWidth="1"/>
    <col min="5396" max="5398" width="2" style="24" bestFit="1" customWidth="1"/>
    <col min="5399" max="5399" width="3" style="24" bestFit="1" customWidth="1"/>
    <col min="5400" max="5632" width="8.85546875" style="24"/>
    <col min="5633" max="5633" width="4.5703125" style="24" bestFit="1" customWidth="1"/>
    <col min="5634" max="5634" width="18.5703125" style="24" customWidth="1"/>
    <col min="5635" max="5635" width="9" style="24" bestFit="1" customWidth="1"/>
    <col min="5636" max="5636" width="15.42578125" style="24" bestFit="1" customWidth="1"/>
    <col min="5637" max="5637" width="11.5703125" style="24" bestFit="1" customWidth="1"/>
    <col min="5638" max="5638" width="7.42578125" style="24" bestFit="1" customWidth="1"/>
    <col min="5639" max="5639" width="6.42578125" style="24" bestFit="1" customWidth="1"/>
    <col min="5640" max="5640" width="8.5703125" style="24" bestFit="1" customWidth="1"/>
    <col min="5641" max="5641" width="6.42578125" style="24" bestFit="1" customWidth="1"/>
    <col min="5642" max="5642" width="8.42578125" style="24" bestFit="1" customWidth="1"/>
    <col min="5643" max="5643" width="6.42578125" style="24" bestFit="1" customWidth="1"/>
    <col min="5644" max="5644" width="7.5703125" style="24" bestFit="1" customWidth="1"/>
    <col min="5645" max="5645" width="7.5703125" style="24" customWidth="1"/>
    <col min="5646" max="5646" width="6.42578125" style="24" bestFit="1" customWidth="1"/>
    <col min="5647" max="5647" width="9.42578125" style="24" bestFit="1" customWidth="1"/>
    <col min="5648" max="5648" width="11" style="24" bestFit="1" customWidth="1"/>
    <col min="5649" max="5649" width="11" style="24" customWidth="1"/>
    <col min="5650" max="5650" width="12" style="24" bestFit="1" customWidth="1"/>
    <col min="5651" max="5651" width="17.5703125" style="24" customWidth="1"/>
    <col min="5652" max="5654" width="2" style="24" bestFit="1" customWidth="1"/>
    <col min="5655" max="5655" width="3" style="24" bestFit="1" customWidth="1"/>
    <col min="5656" max="5888" width="8.85546875" style="24"/>
    <col min="5889" max="5889" width="4.5703125" style="24" bestFit="1" customWidth="1"/>
    <col min="5890" max="5890" width="18.5703125" style="24" customWidth="1"/>
    <col min="5891" max="5891" width="9" style="24" bestFit="1" customWidth="1"/>
    <col min="5892" max="5892" width="15.42578125" style="24" bestFit="1" customWidth="1"/>
    <col min="5893" max="5893" width="11.5703125" style="24" bestFit="1" customWidth="1"/>
    <col min="5894" max="5894" width="7.42578125" style="24" bestFit="1" customWidth="1"/>
    <col min="5895" max="5895" width="6.42578125" style="24" bestFit="1" customWidth="1"/>
    <col min="5896" max="5896" width="8.5703125" style="24" bestFit="1" customWidth="1"/>
    <col min="5897" max="5897" width="6.42578125" style="24" bestFit="1" customWidth="1"/>
    <col min="5898" max="5898" width="8.42578125" style="24" bestFit="1" customWidth="1"/>
    <col min="5899" max="5899" width="6.42578125" style="24" bestFit="1" customWidth="1"/>
    <col min="5900" max="5900" width="7.5703125" style="24" bestFit="1" customWidth="1"/>
    <col min="5901" max="5901" width="7.5703125" style="24" customWidth="1"/>
    <col min="5902" max="5902" width="6.42578125" style="24" bestFit="1" customWidth="1"/>
    <col min="5903" max="5903" width="9.42578125" style="24" bestFit="1" customWidth="1"/>
    <col min="5904" max="5904" width="11" style="24" bestFit="1" customWidth="1"/>
    <col min="5905" max="5905" width="11" style="24" customWidth="1"/>
    <col min="5906" max="5906" width="12" style="24" bestFit="1" customWidth="1"/>
    <col min="5907" max="5907" width="17.5703125" style="24" customWidth="1"/>
    <col min="5908" max="5910" width="2" style="24" bestFit="1" customWidth="1"/>
    <col min="5911" max="5911" width="3" style="24" bestFit="1" customWidth="1"/>
    <col min="5912" max="6144" width="8.85546875" style="24"/>
    <col min="6145" max="6145" width="4.5703125" style="24" bestFit="1" customWidth="1"/>
    <col min="6146" max="6146" width="18.5703125" style="24" customWidth="1"/>
    <col min="6147" max="6147" width="9" style="24" bestFit="1" customWidth="1"/>
    <col min="6148" max="6148" width="15.42578125" style="24" bestFit="1" customWidth="1"/>
    <col min="6149" max="6149" width="11.5703125" style="24" bestFit="1" customWidth="1"/>
    <col min="6150" max="6150" width="7.42578125" style="24" bestFit="1" customWidth="1"/>
    <col min="6151" max="6151" width="6.42578125" style="24" bestFit="1" customWidth="1"/>
    <col min="6152" max="6152" width="8.5703125" style="24" bestFit="1" customWidth="1"/>
    <col min="6153" max="6153" width="6.42578125" style="24" bestFit="1" customWidth="1"/>
    <col min="6154" max="6154" width="8.42578125" style="24" bestFit="1" customWidth="1"/>
    <col min="6155" max="6155" width="6.42578125" style="24" bestFit="1" customWidth="1"/>
    <col min="6156" max="6156" width="7.5703125" style="24" bestFit="1" customWidth="1"/>
    <col min="6157" max="6157" width="7.5703125" style="24" customWidth="1"/>
    <col min="6158" max="6158" width="6.42578125" style="24" bestFit="1" customWidth="1"/>
    <col min="6159" max="6159" width="9.42578125" style="24" bestFit="1" customWidth="1"/>
    <col min="6160" max="6160" width="11" style="24" bestFit="1" customWidth="1"/>
    <col min="6161" max="6161" width="11" style="24" customWidth="1"/>
    <col min="6162" max="6162" width="12" style="24" bestFit="1" customWidth="1"/>
    <col min="6163" max="6163" width="17.5703125" style="24" customWidth="1"/>
    <col min="6164" max="6166" width="2" style="24" bestFit="1" customWidth="1"/>
    <col min="6167" max="6167" width="3" style="24" bestFit="1" customWidth="1"/>
    <col min="6168" max="6400" width="8.85546875" style="24"/>
    <col min="6401" max="6401" width="4.5703125" style="24" bestFit="1" customWidth="1"/>
    <col min="6402" max="6402" width="18.5703125" style="24" customWidth="1"/>
    <col min="6403" max="6403" width="9" style="24" bestFit="1" customWidth="1"/>
    <col min="6404" max="6404" width="15.42578125" style="24" bestFit="1" customWidth="1"/>
    <col min="6405" max="6405" width="11.5703125" style="24" bestFit="1" customWidth="1"/>
    <col min="6406" max="6406" width="7.42578125" style="24" bestFit="1" customWidth="1"/>
    <col min="6407" max="6407" width="6.42578125" style="24" bestFit="1" customWidth="1"/>
    <col min="6408" max="6408" width="8.5703125" style="24" bestFit="1" customWidth="1"/>
    <col min="6409" max="6409" width="6.42578125" style="24" bestFit="1" customWidth="1"/>
    <col min="6410" max="6410" width="8.42578125" style="24" bestFit="1" customWidth="1"/>
    <col min="6411" max="6411" width="6.42578125" style="24" bestFit="1" customWidth="1"/>
    <col min="6412" max="6412" width="7.5703125" style="24" bestFit="1" customWidth="1"/>
    <col min="6413" max="6413" width="7.5703125" style="24" customWidth="1"/>
    <col min="6414" max="6414" width="6.42578125" style="24" bestFit="1" customWidth="1"/>
    <col min="6415" max="6415" width="9.42578125" style="24" bestFit="1" customWidth="1"/>
    <col min="6416" max="6416" width="11" style="24" bestFit="1" customWidth="1"/>
    <col min="6417" max="6417" width="11" style="24" customWidth="1"/>
    <col min="6418" max="6418" width="12" style="24" bestFit="1" customWidth="1"/>
    <col min="6419" max="6419" width="17.5703125" style="24" customWidth="1"/>
    <col min="6420" max="6422" width="2" style="24" bestFit="1" customWidth="1"/>
    <col min="6423" max="6423" width="3" style="24" bestFit="1" customWidth="1"/>
    <col min="6424" max="6656" width="8.85546875" style="24"/>
    <col min="6657" max="6657" width="4.5703125" style="24" bestFit="1" customWidth="1"/>
    <col min="6658" max="6658" width="18.5703125" style="24" customWidth="1"/>
    <col min="6659" max="6659" width="9" style="24" bestFit="1" customWidth="1"/>
    <col min="6660" max="6660" width="15.42578125" style="24" bestFit="1" customWidth="1"/>
    <col min="6661" max="6661" width="11.5703125" style="24" bestFit="1" customWidth="1"/>
    <col min="6662" max="6662" width="7.42578125" style="24" bestFit="1" customWidth="1"/>
    <col min="6663" max="6663" width="6.42578125" style="24" bestFit="1" customWidth="1"/>
    <col min="6664" max="6664" width="8.5703125" style="24" bestFit="1" customWidth="1"/>
    <col min="6665" max="6665" width="6.42578125" style="24" bestFit="1" customWidth="1"/>
    <col min="6666" max="6666" width="8.42578125" style="24" bestFit="1" customWidth="1"/>
    <col min="6667" max="6667" width="6.42578125" style="24" bestFit="1" customWidth="1"/>
    <col min="6668" max="6668" width="7.5703125" style="24" bestFit="1" customWidth="1"/>
    <col min="6669" max="6669" width="7.5703125" style="24" customWidth="1"/>
    <col min="6670" max="6670" width="6.42578125" style="24" bestFit="1" customWidth="1"/>
    <col min="6671" max="6671" width="9.42578125" style="24" bestFit="1" customWidth="1"/>
    <col min="6672" max="6672" width="11" style="24" bestFit="1" customWidth="1"/>
    <col min="6673" max="6673" width="11" style="24" customWidth="1"/>
    <col min="6674" max="6674" width="12" style="24" bestFit="1" customWidth="1"/>
    <col min="6675" max="6675" width="17.5703125" style="24" customWidth="1"/>
    <col min="6676" max="6678" width="2" style="24" bestFit="1" customWidth="1"/>
    <col min="6679" max="6679" width="3" style="24" bestFit="1" customWidth="1"/>
    <col min="6680" max="6912" width="8.85546875" style="24"/>
    <col min="6913" max="6913" width="4.5703125" style="24" bestFit="1" customWidth="1"/>
    <col min="6914" max="6914" width="18.5703125" style="24" customWidth="1"/>
    <col min="6915" max="6915" width="9" style="24" bestFit="1" customWidth="1"/>
    <col min="6916" max="6916" width="15.42578125" style="24" bestFit="1" customWidth="1"/>
    <col min="6917" max="6917" width="11.5703125" style="24" bestFit="1" customWidth="1"/>
    <col min="6918" max="6918" width="7.42578125" style="24" bestFit="1" customWidth="1"/>
    <col min="6919" max="6919" width="6.42578125" style="24" bestFit="1" customWidth="1"/>
    <col min="6920" max="6920" width="8.5703125" style="24" bestFit="1" customWidth="1"/>
    <col min="6921" max="6921" width="6.42578125" style="24" bestFit="1" customWidth="1"/>
    <col min="6922" max="6922" width="8.42578125" style="24" bestFit="1" customWidth="1"/>
    <col min="6923" max="6923" width="6.42578125" style="24" bestFit="1" customWidth="1"/>
    <col min="6924" max="6924" width="7.5703125" style="24" bestFit="1" customWidth="1"/>
    <col min="6925" max="6925" width="7.5703125" style="24" customWidth="1"/>
    <col min="6926" max="6926" width="6.42578125" style="24" bestFit="1" customWidth="1"/>
    <col min="6927" max="6927" width="9.42578125" style="24" bestFit="1" customWidth="1"/>
    <col min="6928" max="6928" width="11" style="24" bestFit="1" customWidth="1"/>
    <col min="6929" max="6929" width="11" style="24" customWidth="1"/>
    <col min="6930" max="6930" width="12" style="24" bestFit="1" customWidth="1"/>
    <col min="6931" max="6931" width="17.5703125" style="24" customWidth="1"/>
    <col min="6932" max="6934" width="2" style="24" bestFit="1" customWidth="1"/>
    <col min="6935" max="6935" width="3" style="24" bestFit="1" customWidth="1"/>
    <col min="6936" max="7168" width="8.85546875" style="24"/>
    <col min="7169" max="7169" width="4.5703125" style="24" bestFit="1" customWidth="1"/>
    <col min="7170" max="7170" width="18.5703125" style="24" customWidth="1"/>
    <col min="7171" max="7171" width="9" style="24" bestFit="1" customWidth="1"/>
    <col min="7172" max="7172" width="15.42578125" style="24" bestFit="1" customWidth="1"/>
    <col min="7173" max="7173" width="11.5703125" style="24" bestFit="1" customWidth="1"/>
    <col min="7174" max="7174" width="7.42578125" style="24" bestFit="1" customWidth="1"/>
    <col min="7175" max="7175" width="6.42578125" style="24" bestFit="1" customWidth="1"/>
    <col min="7176" max="7176" width="8.5703125" style="24" bestFit="1" customWidth="1"/>
    <col min="7177" max="7177" width="6.42578125" style="24" bestFit="1" customWidth="1"/>
    <col min="7178" max="7178" width="8.42578125" style="24" bestFit="1" customWidth="1"/>
    <col min="7179" max="7179" width="6.42578125" style="24" bestFit="1" customWidth="1"/>
    <col min="7180" max="7180" width="7.5703125" style="24" bestFit="1" customWidth="1"/>
    <col min="7181" max="7181" width="7.5703125" style="24" customWidth="1"/>
    <col min="7182" max="7182" width="6.42578125" style="24" bestFit="1" customWidth="1"/>
    <col min="7183" max="7183" width="9.42578125" style="24" bestFit="1" customWidth="1"/>
    <col min="7184" max="7184" width="11" style="24" bestFit="1" customWidth="1"/>
    <col min="7185" max="7185" width="11" style="24" customWidth="1"/>
    <col min="7186" max="7186" width="12" style="24" bestFit="1" customWidth="1"/>
    <col min="7187" max="7187" width="17.5703125" style="24" customWidth="1"/>
    <col min="7188" max="7190" width="2" style="24" bestFit="1" customWidth="1"/>
    <col min="7191" max="7191" width="3" style="24" bestFit="1" customWidth="1"/>
    <col min="7192" max="7424" width="8.85546875" style="24"/>
    <col min="7425" max="7425" width="4.5703125" style="24" bestFit="1" customWidth="1"/>
    <col min="7426" max="7426" width="18.5703125" style="24" customWidth="1"/>
    <col min="7427" max="7427" width="9" style="24" bestFit="1" customWidth="1"/>
    <col min="7428" max="7428" width="15.42578125" style="24" bestFit="1" customWidth="1"/>
    <col min="7429" max="7429" width="11.5703125" style="24" bestFit="1" customWidth="1"/>
    <col min="7430" max="7430" width="7.42578125" style="24" bestFit="1" customWidth="1"/>
    <col min="7431" max="7431" width="6.42578125" style="24" bestFit="1" customWidth="1"/>
    <col min="7432" max="7432" width="8.5703125" style="24" bestFit="1" customWidth="1"/>
    <col min="7433" max="7433" width="6.42578125" style="24" bestFit="1" customWidth="1"/>
    <col min="7434" max="7434" width="8.42578125" style="24" bestFit="1" customWidth="1"/>
    <col min="7435" max="7435" width="6.42578125" style="24" bestFit="1" customWidth="1"/>
    <col min="7436" max="7436" width="7.5703125" style="24" bestFit="1" customWidth="1"/>
    <col min="7437" max="7437" width="7.5703125" style="24" customWidth="1"/>
    <col min="7438" max="7438" width="6.42578125" style="24" bestFit="1" customWidth="1"/>
    <col min="7439" max="7439" width="9.42578125" style="24" bestFit="1" customWidth="1"/>
    <col min="7440" max="7440" width="11" style="24" bestFit="1" customWidth="1"/>
    <col min="7441" max="7441" width="11" style="24" customWidth="1"/>
    <col min="7442" max="7442" width="12" style="24" bestFit="1" customWidth="1"/>
    <col min="7443" max="7443" width="17.5703125" style="24" customWidth="1"/>
    <col min="7444" max="7446" width="2" style="24" bestFit="1" customWidth="1"/>
    <col min="7447" max="7447" width="3" style="24" bestFit="1" customWidth="1"/>
    <col min="7448" max="7680" width="8.85546875" style="24"/>
    <col min="7681" max="7681" width="4.5703125" style="24" bestFit="1" customWidth="1"/>
    <col min="7682" max="7682" width="18.5703125" style="24" customWidth="1"/>
    <col min="7683" max="7683" width="9" style="24" bestFit="1" customWidth="1"/>
    <col min="7684" max="7684" width="15.42578125" style="24" bestFit="1" customWidth="1"/>
    <col min="7685" max="7685" width="11.5703125" style="24" bestFit="1" customWidth="1"/>
    <col min="7686" max="7686" width="7.42578125" style="24" bestFit="1" customWidth="1"/>
    <col min="7687" max="7687" width="6.42578125" style="24" bestFit="1" customWidth="1"/>
    <col min="7688" max="7688" width="8.5703125" style="24" bestFit="1" customWidth="1"/>
    <col min="7689" max="7689" width="6.42578125" style="24" bestFit="1" customWidth="1"/>
    <col min="7690" max="7690" width="8.42578125" style="24" bestFit="1" customWidth="1"/>
    <col min="7691" max="7691" width="6.42578125" style="24" bestFit="1" customWidth="1"/>
    <col min="7692" max="7692" width="7.5703125" style="24" bestFit="1" customWidth="1"/>
    <col min="7693" max="7693" width="7.5703125" style="24" customWidth="1"/>
    <col min="7694" max="7694" width="6.42578125" style="24" bestFit="1" customWidth="1"/>
    <col min="7695" max="7695" width="9.42578125" style="24" bestFit="1" customWidth="1"/>
    <col min="7696" max="7696" width="11" style="24" bestFit="1" customWidth="1"/>
    <col min="7697" max="7697" width="11" style="24" customWidth="1"/>
    <col min="7698" max="7698" width="12" style="24" bestFit="1" customWidth="1"/>
    <col min="7699" max="7699" width="17.5703125" style="24" customWidth="1"/>
    <col min="7700" max="7702" width="2" style="24" bestFit="1" customWidth="1"/>
    <col min="7703" max="7703" width="3" style="24" bestFit="1" customWidth="1"/>
    <col min="7704" max="7936" width="8.85546875" style="24"/>
    <col min="7937" max="7937" width="4.5703125" style="24" bestFit="1" customWidth="1"/>
    <col min="7938" max="7938" width="18.5703125" style="24" customWidth="1"/>
    <col min="7939" max="7939" width="9" style="24" bestFit="1" customWidth="1"/>
    <col min="7940" max="7940" width="15.42578125" style="24" bestFit="1" customWidth="1"/>
    <col min="7941" max="7941" width="11.5703125" style="24" bestFit="1" customWidth="1"/>
    <col min="7942" max="7942" width="7.42578125" style="24" bestFit="1" customWidth="1"/>
    <col min="7943" max="7943" width="6.42578125" style="24" bestFit="1" customWidth="1"/>
    <col min="7944" max="7944" width="8.5703125" style="24" bestFit="1" customWidth="1"/>
    <col min="7945" max="7945" width="6.42578125" style="24" bestFit="1" customWidth="1"/>
    <col min="7946" max="7946" width="8.42578125" style="24" bestFit="1" customWidth="1"/>
    <col min="7947" max="7947" width="6.42578125" style="24" bestFit="1" customWidth="1"/>
    <col min="7948" max="7948" width="7.5703125" style="24" bestFit="1" customWidth="1"/>
    <col min="7949" max="7949" width="7.5703125" style="24" customWidth="1"/>
    <col min="7950" max="7950" width="6.42578125" style="24" bestFit="1" customWidth="1"/>
    <col min="7951" max="7951" width="9.42578125" style="24" bestFit="1" customWidth="1"/>
    <col min="7952" max="7952" width="11" style="24" bestFit="1" customWidth="1"/>
    <col min="7953" max="7953" width="11" style="24" customWidth="1"/>
    <col min="7954" max="7954" width="12" style="24" bestFit="1" customWidth="1"/>
    <col min="7955" max="7955" width="17.5703125" style="24" customWidth="1"/>
    <col min="7956" max="7958" width="2" style="24" bestFit="1" customWidth="1"/>
    <col min="7959" max="7959" width="3" style="24" bestFit="1" customWidth="1"/>
    <col min="7960" max="8192" width="8.85546875" style="24"/>
    <col min="8193" max="8193" width="4.5703125" style="24" bestFit="1" customWidth="1"/>
    <col min="8194" max="8194" width="18.5703125" style="24" customWidth="1"/>
    <col min="8195" max="8195" width="9" style="24" bestFit="1" customWidth="1"/>
    <col min="8196" max="8196" width="15.42578125" style="24" bestFit="1" customWidth="1"/>
    <col min="8197" max="8197" width="11.5703125" style="24" bestFit="1" customWidth="1"/>
    <col min="8198" max="8198" width="7.42578125" style="24" bestFit="1" customWidth="1"/>
    <col min="8199" max="8199" width="6.42578125" style="24" bestFit="1" customWidth="1"/>
    <col min="8200" max="8200" width="8.5703125" style="24" bestFit="1" customWidth="1"/>
    <col min="8201" max="8201" width="6.42578125" style="24" bestFit="1" customWidth="1"/>
    <col min="8202" max="8202" width="8.42578125" style="24" bestFit="1" customWidth="1"/>
    <col min="8203" max="8203" width="6.42578125" style="24" bestFit="1" customWidth="1"/>
    <col min="8204" max="8204" width="7.5703125" style="24" bestFit="1" customWidth="1"/>
    <col min="8205" max="8205" width="7.5703125" style="24" customWidth="1"/>
    <col min="8206" max="8206" width="6.42578125" style="24" bestFit="1" customWidth="1"/>
    <col min="8207" max="8207" width="9.42578125" style="24" bestFit="1" customWidth="1"/>
    <col min="8208" max="8208" width="11" style="24" bestFit="1" customWidth="1"/>
    <col min="8209" max="8209" width="11" style="24" customWidth="1"/>
    <col min="8210" max="8210" width="12" style="24" bestFit="1" customWidth="1"/>
    <col min="8211" max="8211" width="17.5703125" style="24" customWidth="1"/>
    <col min="8212" max="8214" width="2" style="24" bestFit="1" customWidth="1"/>
    <col min="8215" max="8215" width="3" style="24" bestFit="1" customWidth="1"/>
    <col min="8216" max="8448" width="8.85546875" style="24"/>
    <col min="8449" max="8449" width="4.5703125" style="24" bestFit="1" customWidth="1"/>
    <col min="8450" max="8450" width="18.5703125" style="24" customWidth="1"/>
    <col min="8451" max="8451" width="9" style="24" bestFit="1" customWidth="1"/>
    <col min="8452" max="8452" width="15.42578125" style="24" bestFit="1" customWidth="1"/>
    <col min="8453" max="8453" width="11.5703125" style="24" bestFit="1" customWidth="1"/>
    <col min="8454" max="8454" width="7.42578125" style="24" bestFit="1" customWidth="1"/>
    <col min="8455" max="8455" width="6.42578125" style="24" bestFit="1" customWidth="1"/>
    <col min="8456" max="8456" width="8.5703125" style="24" bestFit="1" customWidth="1"/>
    <col min="8457" max="8457" width="6.42578125" style="24" bestFit="1" customWidth="1"/>
    <col min="8458" max="8458" width="8.42578125" style="24" bestFit="1" customWidth="1"/>
    <col min="8459" max="8459" width="6.42578125" style="24" bestFit="1" customWidth="1"/>
    <col min="8460" max="8460" width="7.5703125" style="24" bestFit="1" customWidth="1"/>
    <col min="8461" max="8461" width="7.5703125" style="24" customWidth="1"/>
    <col min="8462" max="8462" width="6.42578125" style="24" bestFit="1" customWidth="1"/>
    <col min="8463" max="8463" width="9.42578125" style="24" bestFit="1" customWidth="1"/>
    <col min="8464" max="8464" width="11" style="24" bestFit="1" customWidth="1"/>
    <col min="8465" max="8465" width="11" style="24" customWidth="1"/>
    <col min="8466" max="8466" width="12" style="24" bestFit="1" customWidth="1"/>
    <col min="8467" max="8467" width="17.5703125" style="24" customWidth="1"/>
    <col min="8468" max="8470" width="2" style="24" bestFit="1" customWidth="1"/>
    <col min="8471" max="8471" width="3" style="24" bestFit="1" customWidth="1"/>
    <col min="8472" max="8704" width="8.85546875" style="24"/>
    <col min="8705" max="8705" width="4.5703125" style="24" bestFit="1" customWidth="1"/>
    <col min="8706" max="8706" width="18.5703125" style="24" customWidth="1"/>
    <col min="8707" max="8707" width="9" style="24" bestFit="1" customWidth="1"/>
    <col min="8708" max="8708" width="15.42578125" style="24" bestFit="1" customWidth="1"/>
    <col min="8709" max="8709" width="11.5703125" style="24" bestFit="1" customWidth="1"/>
    <col min="8710" max="8710" width="7.42578125" style="24" bestFit="1" customWidth="1"/>
    <col min="8711" max="8711" width="6.42578125" style="24" bestFit="1" customWidth="1"/>
    <col min="8712" max="8712" width="8.5703125" style="24" bestFit="1" customWidth="1"/>
    <col min="8713" max="8713" width="6.42578125" style="24" bestFit="1" customWidth="1"/>
    <col min="8714" max="8714" width="8.42578125" style="24" bestFit="1" customWidth="1"/>
    <col min="8715" max="8715" width="6.42578125" style="24" bestFit="1" customWidth="1"/>
    <col min="8716" max="8716" width="7.5703125" style="24" bestFit="1" customWidth="1"/>
    <col min="8717" max="8717" width="7.5703125" style="24" customWidth="1"/>
    <col min="8718" max="8718" width="6.42578125" style="24" bestFit="1" customWidth="1"/>
    <col min="8719" max="8719" width="9.42578125" style="24" bestFit="1" customWidth="1"/>
    <col min="8720" max="8720" width="11" style="24" bestFit="1" customWidth="1"/>
    <col min="8721" max="8721" width="11" style="24" customWidth="1"/>
    <col min="8722" max="8722" width="12" style="24" bestFit="1" customWidth="1"/>
    <col min="8723" max="8723" width="17.5703125" style="24" customWidth="1"/>
    <col min="8724" max="8726" width="2" style="24" bestFit="1" customWidth="1"/>
    <col min="8727" max="8727" width="3" style="24" bestFit="1" customWidth="1"/>
    <col min="8728" max="8960" width="8.85546875" style="24"/>
    <col min="8961" max="8961" width="4.5703125" style="24" bestFit="1" customWidth="1"/>
    <col min="8962" max="8962" width="18.5703125" style="24" customWidth="1"/>
    <col min="8963" max="8963" width="9" style="24" bestFit="1" customWidth="1"/>
    <col min="8964" max="8964" width="15.42578125" style="24" bestFit="1" customWidth="1"/>
    <col min="8965" max="8965" width="11.5703125" style="24" bestFit="1" customWidth="1"/>
    <col min="8966" max="8966" width="7.42578125" style="24" bestFit="1" customWidth="1"/>
    <col min="8967" max="8967" width="6.42578125" style="24" bestFit="1" customWidth="1"/>
    <col min="8968" max="8968" width="8.5703125" style="24" bestFit="1" customWidth="1"/>
    <col min="8969" max="8969" width="6.42578125" style="24" bestFit="1" customWidth="1"/>
    <col min="8970" max="8970" width="8.42578125" style="24" bestFit="1" customWidth="1"/>
    <col min="8971" max="8971" width="6.42578125" style="24" bestFit="1" customWidth="1"/>
    <col min="8972" max="8972" width="7.5703125" style="24" bestFit="1" customWidth="1"/>
    <col min="8973" max="8973" width="7.5703125" style="24" customWidth="1"/>
    <col min="8974" max="8974" width="6.42578125" style="24" bestFit="1" customWidth="1"/>
    <col min="8975" max="8975" width="9.42578125" style="24" bestFit="1" customWidth="1"/>
    <col min="8976" max="8976" width="11" style="24" bestFit="1" customWidth="1"/>
    <col min="8977" max="8977" width="11" style="24" customWidth="1"/>
    <col min="8978" max="8978" width="12" style="24" bestFit="1" customWidth="1"/>
    <col min="8979" max="8979" width="17.5703125" style="24" customWidth="1"/>
    <col min="8980" max="8982" width="2" style="24" bestFit="1" customWidth="1"/>
    <col min="8983" max="8983" width="3" style="24" bestFit="1" customWidth="1"/>
    <col min="8984" max="9216" width="8.85546875" style="24"/>
    <col min="9217" max="9217" width="4.5703125" style="24" bestFit="1" customWidth="1"/>
    <col min="9218" max="9218" width="18.5703125" style="24" customWidth="1"/>
    <col min="9219" max="9219" width="9" style="24" bestFit="1" customWidth="1"/>
    <col min="9220" max="9220" width="15.42578125" style="24" bestFit="1" customWidth="1"/>
    <col min="9221" max="9221" width="11.5703125" style="24" bestFit="1" customWidth="1"/>
    <col min="9222" max="9222" width="7.42578125" style="24" bestFit="1" customWidth="1"/>
    <col min="9223" max="9223" width="6.42578125" style="24" bestFit="1" customWidth="1"/>
    <col min="9224" max="9224" width="8.5703125" style="24" bestFit="1" customWidth="1"/>
    <col min="9225" max="9225" width="6.42578125" style="24" bestFit="1" customWidth="1"/>
    <col min="9226" max="9226" width="8.42578125" style="24" bestFit="1" customWidth="1"/>
    <col min="9227" max="9227" width="6.42578125" style="24" bestFit="1" customWidth="1"/>
    <col min="9228" max="9228" width="7.5703125" style="24" bestFit="1" customWidth="1"/>
    <col min="9229" max="9229" width="7.5703125" style="24" customWidth="1"/>
    <col min="9230" max="9230" width="6.42578125" style="24" bestFit="1" customWidth="1"/>
    <col min="9231" max="9231" width="9.42578125" style="24" bestFit="1" customWidth="1"/>
    <col min="9232" max="9232" width="11" style="24" bestFit="1" customWidth="1"/>
    <col min="9233" max="9233" width="11" style="24" customWidth="1"/>
    <col min="9234" max="9234" width="12" style="24" bestFit="1" customWidth="1"/>
    <col min="9235" max="9235" width="17.5703125" style="24" customWidth="1"/>
    <col min="9236" max="9238" width="2" style="24" bestFit="1" customWidth="1"/>
    <col min="9239" max="9239" width="3" style="24" bestFit="1" customWidth="1"/>
    <col min="9240" max="9472" width="8.85546875" style="24"/>
    <col min="9473" max="9473" width="4.5703125" style="24" bestFit="1" customWidth="1"/>
    <col min="9474" max="9474" width="18.5703125" style="24" customWidth="1"/>
    <col min="9475" max="9475" width="9" style="24" bestFit="1" customWidth="1"/>
    <col min="9476" max="9476" width="15.42578125" style="24" bestFit="1" customWidth="1"/>
    <col min="9477" max="9477" width="11.5703125" style="24" bestFit="1" customWidth="1"/>
    <col min="9478" max="9478" width="7.42578125" style="24" bestFit="1" customWidth="1"/>
    <col min="9479" max="9479" width="6.42578125" style="24" bestFit="1" customWidth="1"/>
    <col min="9480" max="9480" width="8.5703125" style="24" bestFit="1" customWidth="1"/>
    <col min="9481" max="9481" width="6.42578125" style="24" bestFit="1" customWidth="1"/>
    <col min="9482" max="9482" width="8.42578125" style="24" bestFit="1" customWidth="1"/>
    <col min="9483" max="9483" width="6.42578125" style="24" bestFit="1" customWidth="1"/>
    <col min="9484" max="9484" width="7.5703125" style="24" bestFit="1" customWidth="1"/>
    <col min="9485" max="9485" width="7.5703125" style="24" customWidth="1"/>
    <col min="9486" max="9486" width="6.42578125" style="24" bestFit="1" customWidth="1"/>
    <col min="9487" max="9487" width="9.42578125" style="24" bestFit="1" customWidth="1"/>
    <col min="9488" max="9488" width="11" style="24" bestFit="1" customWidth="1"/>
    <col min="9489" max="9489" width="11" style="24" customWidth="1"/>
    <col min="9490" max="9490" width="12" style="24" bestFit="1" customWidth="1"/>
    <col min="9491" max="9491" width="17.5703125" style="24" customWidth="1"/>
    <col min="9492" max="9494" width="2" style="24" bestFit="1" customWidth="1"/>
    <col min="9495" max="9495" width="3" style="24" bestFit="1" customWidth="1"/>
    <col min="9496" max="9728" width="8.85546875" style="24"/>
    <col min="9729" max="9729" width="4.5703125" style="24" bestFit="1" customWidth="1"/>
    <col min="9730" max="9730" width="18.5703125" style="24" customWidth="1"/>
    <col min="9731" max="9731" width="9" style="24" bestFit="1" customWidth="1"/>
    <col min="9732" max="9732" width="15.42578125" style="24" bestFit="1" customWidth="1"/>
    <col min="9733" max="9733" width="11.5703125" style="24" bestFit="1" customWidth="1"/>
    <col min="9734" max="9734" width="7.42578125" style="24" bestFit="1" customWidth="1"/>
    <col min="9735" max="9735" width="6.42578125" style="24" bestFit="1" customWidth="1"/>
    <col min="9736" max="9736" width="8.5703125" style="24" bestFit="1" customWidth="1"/>
    <col min="9737" max="9737" width="6.42578125" style="24" bestFit="1" customWidth="1"/>
    <col min="9738" max="9738" width="8.42578125" style="24" bestFit="1" customWidth="1"/>
    <col min="9739" max="9739" width="6.42578125" style="24" bestFit="1" customWidth="1"/>
    <col min="9740" max="9740" width="7.5703125" style="24" bestFit="1" customWidth="1"/>
    <col min="9741" max="9741" width="7.5703125" style="24" customWidth="1"/>
    <col min="9742" max="9742" width="6.42578125" style="24" bestFit="1" customWidth="1"/>
    <col min="9743" max="9743" width="9.42578125" style="24" bestFit="1" customWidth="1"/>
    <col min="9744" max="9744" width="11" style="24" bestFit="1" customWidth="1"/>
    <col min="9745" max="9745" width="11" style="24" customWidth="1"/>
    <col min="9746" max="9746" width="12" style="24" bestFit="1" customWidth="1"/>
    <col min="9747" max="9747" width="17.5703125" style="24" customWidth="1"/>
    <col min="9748" max="9750" width="2" style="24" bestFit="1" customWidth="1"/>
    <col min="9751" max="9751" width="3" style="24" bestFit="1" customWidth="1"/>
    <col min="9752" max="9984" width="8.85546875" style="24"/>
    <col min="9985" max="9985" width="4.5703125" style="24" bestFit="1" customWidth="1"/>
    <col min="9986" max="9986" width="18.5703125" style="24" customWidth="1"/>
    <col min="9987" max="9987" width="9" style="24" bestFit="1" customWidth="1"/>
    <col min="9988" max="9988" width="15.42578125" style="24" bestFit="1" customWidth="1"/>
    <col min="9989" max="9989" width="11.5703125" style="24" bestFit="1" customWidth="1"/>
    <col min="9990" max="9990" width="7.42578125" style="24" bestFit="1" customWidth="1"/>
    <col min="9991" max="9991" width="6.42578125" style="24" bestFit="1" customWidth="1"/>
    <col min="9992" max="9992" width="8.5703125" style="24" bestFit="1" customWidth="1"/>
    <col min="9993" max="9993" width="6.42578125" style="24" bestFit="1" customWidth="1"/>
    <col min="9994" max="9994" width="8.42578125" style="24" bestFit="1" customWidth="1"/>
    <col min="9995" max="9995" width="6.42578125" style="24" bestFit="1" customWidth="1"/>
    <col min="9996" max="9996" width="7.5703125" style="24" bestFit="1" customWidth="1"/>
    <col min="9997" max="9997" width="7.5703125" style="24" customWidth="1"/>
    <col min="9998" max="9998" width="6.42578125" style="24" bestFit="1" customWidth="1"/>
    <col min="9999" max="9999" width="9.42578125" style="24" bestFit="1" customWidth="1"/>
    <col min="10000" max="10000" width="11" style="24" bestFit="1" customWidth="1"/>
    <col min="10001" max="10001" width="11" style="24" customWidth="1"/>
    <col min="10002" max="10002" width="12" style="24" bestFit="1" customWidth="1"/>
    <col min="10003" max="10003" width="17.5703125" style="24" customWidth="1"/>
    <col min="10004" max="10006" width="2" style="24" bestFit="1" customWidth="1"/>
    <col min="10007" max="10007" width="3" style="24" bestFit="1" customWidth="1"/>
    <col min="10008" max="10240" width="8.85546875" style="24"/>
    <col min="10241" max="10241" width="4.5703125" style="24" bestFit="1" customWidth="1"/>
    <col min="10242" max="10242" width="18.5703125" style="24" customWidth="1"/>
    <col min="10243" max="10243" width="9" style="24" bestFit="1" customWidth="1"/>
    <col min="10244" max="10244" width="15.42578125" style="24" bestFit="1" customWidth="1"/>
    <col min="10245" max="10245" width="11.5703125" style="24" bestFit="1" customWidth="1"/>
    <col min="10246" max="10246" width="7.42578125" style="24" bestFit="1" customWidth="1"/>
    <col min="10247" max="10247" width="6.42578125" style="24" bestFit="1" customWidth="1"/>
    <col min="10248" max="10248" width="8.5703125" style="24" bestFit="1" customWidth="1"/>
    <col min="10249" max="10249" width="6.42578125" style="24" bestFit="1" customWidth="1"/>
    <col min="10250" max="10250" width="8.42578125" style="24" bestFit="1" customWidth="1"/>
    <col min="10251" max="10251" width="6.42578125" style="24" bestFit="1" customWidth="1"/>
    <col min="10252" max="10252" width="7.5703125" style="24" bestFit="1" customWidth="1"/>
    <col min="10253" max="10253" width="7.5703125" style="24" customWidth="1"/>
    <col min="10254" max="10254" width="6.42578125" style="24" bestFit="1" customWidth="1"/>
    <col min="10255" max="10255" width="9.42578125" style="24" bestFit="1" customWidth="1"/>
    <col min="10256" max="10256" width="11" style="24" bestFit="1" customWidth="1"/>
    <col min="10257" max="10257" width="11" style="24" customWidth="1"/>
    <col min="10258" max="10258" width="12" style="24" bestFit="1" customWidth="1"/>
    <col min="10259" max="10259" width="17.5703125" style="24" customWidth="1"/>
    <col min="10260" max="10262" width="2" style="24" bestFit="1" customWidth="1"/>
    <col min="10263" max="10263" width="3" style="24" bestFit="1" customWidth="1"/>
    <col min="10264" max="10496" width="8.85546875" style="24"/>
    <col min="10497" max="10497" width="4.5703125" style="24" bestFit="1" customWidth="1"/>
    <col min="10498" max="10498" width="18.5703125" style="24" customWidth="1"/>
    <col min="10499" max="10499" width="9" style="24" bestFit="1" customWidth="1"/>
    <col min="10500" max="10500" width="15.42578125" style="24" bestFit="1" customWidth="1"/>
    <col min="10501" max="10501" width="11.5703125" style="24" bestFit="1" customWidth="1"/>
    <col min="10502" max="10502" width="7.42578125" style="24" bestFit="1" customWidth="1"/>
    <col min="10503" max="10503" width="6.42578125" style="24" bestFit="1" customWidth="1"/>
    <col min="10504" max="10504" width="8.5703125" style="24" bestFit="1" customWidth="1"/>
    <col min="10505" max="10505" width="6.42578125" style="24" bestFit="1" customWidth="1"/>
    <col min="10506" max="10506" width="8.42578125" style="24" bestFit="1" customWidth="1"/>
    <col min="10507" max="10507" width="6.42578125" style="24" bestFit="1" customWidth="1"/>
    <col min="10508" max="10508" width="7.5703125" style="24" bestFit="1" customWidth="1"/>
    <col min="10509" max="10509" width="7.5703125" style="24" customWidth="1"/>
    <col min="10510" max="10510" width="6.42578125" style="24" bestFit="1" customWidth="1"/>
    <col min="10511" max="10511" width="9.42578125" style="24" bestFit="1" customWidth="1"/>
    <col min="10512" max="10512" width="11" style="24" bestFit="1" customWidth="1"/>
    <col min="10513" max="10513" width="11" style="24" customWidth="1"/>
    <col min="10514" max="10514" width="12" style="24" bestFit="1" customWidth="1"/>
    <col min="10515" max="10515" width="17.5703125" style="24" customWidth="1"/>
    <col min="10516" max="10518" width="2" style="24" bestFit="1" customWidth="1"/>
    <col min="10519" max="10519" width="3" style="24" bestFit="1" customWidth="1"/>
    <col min="10520" max="10752" width="8.85546875" style="24"/>
    <col min="10753" max="10753" width="4.5703125" style="24" bestFit="1" customWidth="1"/>
    <col min="10754" max="10754" width="18.5703125" style="24" customWidth="1"/>
    <col min="10755" max="10755" width="9" style="24" bestFit="1" customWidth="1"/>
    <col min="10756" max="10756" width="15.42578125" style="24" bestFit="1" customWidth="1"/>
    <col min="10757" max="10757" width="11.5703125" style="24" bestFit="1" customWidth="1"/>
    <col min="10758" max="10758" width="7.42578125" style="24" bestFit="1" customWidth="1"/>
    <col min="10759" max="10759" width="6.42578125" style="24" bestFit="1" customWidth="1"/>
    <col min="10760" max="10760" width="8.5703125" style="24" bestFit="1" customWidth="1"/>
    <col min="10761" max="10761" width="6.42578125" style="24" bestFit="1" customWidth="1"/>
    <col min="10762" max="10762" width="8.42578125" style="24" bestFit="1" customWidth="1"/>
    <col min="10763" max="10763" width="6.42578125" style="24" bestFit="1" customWidth="1"/>
    <col min="10764" max="10764" width="7.5703125" style="24" bestFit="1" customWidth="1"/>
    <col min="10765" max="10765" width="7.5703125" style="24" customWidth="1"/>
    <col min="10766" max="10766" width="6.42578125" style="24" bestFit="1" customWidth="1"/>
    <col min="10767" max="10767" width="9.42578125" style="24" bestFit="1" customWidth="1"/>
    <col min="10768" max="10768" width="11" style="24" bestFit="1" customWidth="1"/>
    <col min="10769" max="10769" width="11" style="24" customWidth="1"/>
    <col min="10770" max="10770" width="12" style="24" bestFit="1" customWidth="1"/>
    <col min="10771" max="10771" width="17.5703125" style="24" customWidth="1"/>
    <col min="10772" max="10774" width="2" style="24" bestFit="1" customWidth="1"/>
    <col min="10775" max="10775" width="3" style="24" bestFit="1" customWidth="1"/>
    <col min="10776" max="11008" width="8.85546875" style="24"/>
    <col min="11009" max="11009" width="4.5703125" style="24" bestFit="1" customWidth="1"/>
    <col min="11010" max="11010" width="18.5703125" style="24" customWidth="1"/>
    <col min="11011" max="11011" width="9" style="24" bestFit="1" customWidth="1"/>
    <col min="11012" max="11012" width="15.42578125" style="24" bestFit="1" customWidth="1"/>
    <col min="11013" max="11013" width="11.5703125" style="24" bestFit="1" customWidth="1"/>
    <col min="11014" max="11014" width="7.42578125" style="24" bestFit="1" customWidth="1"/>
    <col min="11015" max="11015" width="6.42578125" style="24" bestFit="1" customWidth="1"/>
    <col min="11016" max="11016" width="8.5703125" style="24" bestFit="1" customWidth="1"/>
    <col min="11017" max="11017" width="6.42578125" style="24" bestFit="1" customWidth="1"/>
    <col min="11018" max="11018" width="8.42578125" style="24" bestFit="1" customWidth="1"/>
    <col min="11019" max="11019" width="6.42578125" style="24" bestFit="1" customWidth="1"/>
    <col min="11020" max="11020" width="7.5703125" style="24" bestFit="1" customWidth="1"/>
    <col min="11021" max="11021" width="7.5703125" style="24" customWidth="1"/>
    <col min="11022" max="11022" width="6.42578125" style="24" bestFit="1" customWidth="1"/>
    <col min="11023" max="11023" width="9.42578125" style="24" bestFit="1" customWidth="1"/>
    <col min="11024" max="11024" width="11" style="24" bestFit="1" customWidth="1"/>
    <col min="11025" max="11025" width="11" style="24" customWidth="1"/>
    <col min="11026" max="11026" width="12" style="24" bestFit="1" customWidth="1"/>
    <col min="11027" max="11027" width="17.5703125" style="24" customWidth="1"/>
    <col min="11028" max="11030" width="2" style="24" bestFit="1" customWidth="1"/>
    <col min="11031" max="11031" width="3" style="24" bestFit="1" customWidth="1"/>
    <col min="11032" max="11264" width="8.85546875" style="24"/>
    <col min="11265" max="11265" width="4.5703125" style="24" bestFit="1" customWidth="1"/>
    <col min="11266" max="11266" width="18.5703125" style="24" customWidth="1"/>
    <col min="11267" max="11267" width="9" style="24" bestFit="1" customWidth="1"/>
    <col min="11268" max="11268" width="15.42578125" style="24" bestFit="1" customWidth="1"/>
    <col min="11269" max="11269" width="11.5703125" style="24" bestFit="1" customWidth="1"/>
    <col min="11270" max="11270" width="7.42578125" style="24" bestFit="1" customWidth="1"/>
    <col min="11271" max="11271" width="6.42578125" style="24" bestFit="1" customWidth="1"/>
    <col min="11272" max="11272" width="8.5703125" style="24" bestFit="1" customWidth="1"/>
    <col min="11273" max="11273" width="6.42578125" style="24" bestFit="1" customWidth="1"/>
    <col min="11274" max="11274" width="8.42578125" style="24" bestFit="1" customWidth="1"/>
    <col min="11275" max="11275" width="6.42578125" style="24" bestFit="1" customWidth="1"/>
    <col min="11276" max="11276" width="7.5703125" style="24" bestFit="1" customWidth="1"/>
    <col min="11277" max="11277" width="7.5703125" style="24" customWidth="1"/>
    <col min="11278" max="11278" width="6.42578125" style="24" bestFit="1" customWidth="1"/>
    <col min="11279" max="11279" width="9.42578125" style="24" bestFit="1" customWidth="1"/>
    <col min="11280" max="11280" width="11" style="24" bestFit="1" customWidth="1"/>
    <col min="11281" max="11281" width="11" style="24" customWidth="1"/>
    <col min="11282" max="11282" width="12" style="24" bestFit="1" customWidth="1"/>
    <col min="11283" max="11283" width="17.5703125" style="24" customWidth="1"/>
    <col min="11284" max="11286" width="2" style="24" bestFit="1" customWidth="1"/>
    <col min="11287" max="11287" width="3" style="24" bestFit="1" customWidth="1"/>
    <col min="11288" max="11520" width="8.85546875" style="24"/>
    <col min="11521" max="11521" width="4.5703125" style="24" bestFit="1" customWidth="1"/>
    <col min="11522" max="11522" width="18.5703125" style="24" customWidth="1"/>
    <col min="11523" max="11523" width="9" style="24" bestFit="1" customWidth="1"/>
    <col min="11524" max="11524" width="15.42578125" style="24" bestFit="1" customWidth="1"/>
    <col min="11525" max="11525" width="11.5703125" style="24" bestFit="1" customWidth="1"/>
    <col min="11526" max="11526" width="7.42578125" style="24" bestFit="1" customWidth="1"/>
    <col min="11527" max="11527" width="6.42578125" style="24" bestFit="1" customWidth="1"/>
    <col min="11528" max="11528" width="8.5703125" style="24" bestFit="1" customWidth="1"/>
    <col min="11529" max="11529" width="6.42578125" style="24" bestFit="1" customWidth="1"/>
    <col min="11530" max="11530" width="8.42578125" style="24" bestFit="1" customWidth="1"/>
    <col min="11531" max="11531" width="6.42578125" style="24" bestFit="1" customWidth="1"/>
    <col min="11532" max="11532" width="7.5703125" style="24" bestFit="1" customWidth="1"/>
    <col min="11533" max="11533" width="7.5703125" style="24" customWidth="1"/>
    <col min="11534" max="11534" width="6.42578125" style="24" bestFit="1" customWidth="1"/>
    <col min="11535" max="11535" width="9.42578125" style="24" bestFit="1" customWidth="1"/>
    <col min="11536" max="11536" width="11" style="24" bestFit="1" customWidth="1"/>
    <col min="11537" max="11537" width="11" style="24" customWidth="1"/>
    <col min="11538" max="11538" width="12" style="24" bestFit="1" customWidth="1"/>
    <col min="11539" max="11539" width="17.5703125" style="24" customWidth="1"/>
    <col min="11540" max="11542" width="2" style="24" bestFit="1" customWidth="1"/>
    <col min="11543" max="11543" width="3" style="24" bestFit="1" customWidth="1"/>
    <col min="11544" max="11776" width="8.85546875" style="24"/>
    <col min="11777" max="11777" width="4.5703125" style="24" bestFit="1" customWidth="1"/>
    <col min="11778" max="11778" width="18.5703125" style="24" customWidth="1"/>
    <col min="11779" max="11779" width="9" style="24" bestFit="1" customWidth="1"/>
    <col min="11780" max="11780" width="15.42578125" style="24" bestFit="1" customWidth="1"/>
    <col min="11781" max="11781" width="11.5703125" style="24" bestFit="1" customWidth="1"/>
    <col min="11782" max="11782" width="7.42578125" style="24" bestFit="1" customWidth="1"/>
    <col min="11783" max="11783" width="6.42578125" style="24" bestFit="1" customWidth="1"/>
    <col min="11784" max="11784" width="8.5703125" style="24" bestFit="1" customWidth="1"/>
    <col min="11785" max="11785" width="6.42578125" style="24" bestFit="1" customWidth="1"/>
    <col min="11786" max="11786" width="8.42578125" style="24" bestFit="1" customWidth="1"/>
    <col min="11787" max="11787" width="6.42578125" style="24" bestFit="1" customWidth="1"/>
    <col min="11788" max="11788" width="7.5703125" style="24" bestFit="1" customWidth="1"/>
    <col min="11789" max="11789" width="7.5703125" style="24" customWidth="1"/>
    <col min="11790" max="11790" width="6.42578125" style="24" bestFit="1" customWidth="1"/>
    <col min="11791" max="11791" width="9.42578125" style="24" bestFit="1" customWidth="1"/>
    <col min="11792" max="11792" width="11" style="24" bestFit="1" customWidth="1"/>
    <col min="11793" max="11793" width="11" style="24" customWidth="1"/>
    <col min="11794" max="11794" width="12" style="24" bestFit="1" customWidth="1"/>
    <col min="11795" max="11795" width="17.5703125" style="24" customWidth="1"/>
    <col min="11796" max="11798" width="2" style="24" bestFit="1" customWidth="1"/>
    <col min="11799" max="11799" width="3" style="24" bestFit="1" customWidth="1"/>
    <col min="11800" max="12032" width="8.85546875" style="24"/>
    <col min="12033" max="12033" width="4.5703125" style="24" bestFit="1" customWidth="1"/>
    <col min="12034" max="12034" width="18.5703125" style="24" customWidth="1"/>
    <col min="12035" max="12035" width="9" style="24" bestFit="1" customWidth="1"/>
    <col min="12036" max="12036" width="15.42578125" style="24" bestFit="1" customWidth="1"/>
    <col min="12037" max="12037" width="11.5703125" style="24" bestFit="1" customWidth="1"/>
    <col min="12038" max="12038" width="7.42578125" style="24" bestFit="1" customWidth="1"/>
    <col min="12039" max="12039" width="6.42578125" style="24" bestFit="1" customWidth="1"/>
    <col min="12040" max="12040" width="8.5703125" style="24" bestFit="1" customWidth="1"/>
    <col min="12041" max="12041" width="6.42578125" style="24" bestFit="1" customWidth="1"/>
    <col min="12042" max="12042" width="8.42578125" style="24" bestFit="1" customWidth="1"/>
    <col min="12043" max="12043" width="6.42578125" style="24" bestFit="1" customWidth="1"/>
    <col min="12044" max="12044" width="7.5703125" style="24" bestFit="1" customWidth="1"/>
    <col min="12045" max="12045" width="7.5703125" style="24" customWidth="1"/>
    <col min="12046" max="12046" width="6.42578125" style="24" bestFit="1" customWidth="1"/>
    <col min="12047" max="12047" width="9.42578125" style="24" bestFit="1" customWidth="1"/>
    <col min="12048" max="12048" width="11" style="24" bestFit="1" customWidth="1"/>
    <col min="12049" max="12049" width="11" style="24" customWidth="1"/>
    <col min="12050" max="12050" width="12" style="24" bestFit="1" customWidth="1"/>
    <col min="12051" max="12051" width="17.5703125" style="24" customWidth="1"/>
    <col min="12052" max="12054" width="2" style="24" bestFit="1" customWidth="1"/>
    <col min="12055" max="12055" width="3" style="24" bestFit="1" customWidth="1"/>
    <col min="12056" max="12288" width="8.85546875" style="24"/>
    <col min="12289" max="12289" width="4.5703125" style="24" bestFit="1" customWidth="1"/>
    <col min="12290" max="12290" width="18.5703125" style="24" customWidth="1"/>
    <col min="12291" max="12291" width="9" style="24" bestFit="1" customWidth="1"/>
    <col min="12292" max="12292" width="15.42578125" style="24" bestFit="1" customWidth="1"/>
    <col min="12293" max="12293" width="11.5703125" style="24" bestFit="1" customWidth="1"/>
    <col min="12294" max="12294" width="7.42578125" style="24" bestFit="1" customWidth="1"/>
    <col min="12295" max="12295" width="6.42578125" style="24" bestFit="1" customWidth="1"/>
    <col min="12296" max="12296" width="8.5703125" style="24" bestFit="1" customWidth="1"/>
    <col min="12297" max="12297" width="6.42578125" style="24" bestFit="1" customWidth="1"/>
    <col min="12298" max="12298" width="8.42578125" style="24" bestFit="1" customWidth="1"/>
    <col min="12299" max="12299" width="6.42578125" style="24" bestFit="1" customWidth="1"/>
    <col min="12300" max="12300" width="7.5703125" style="24" bestFit="1" customWidth="1"/>
    <col min="12301" max="12301" width="7.5703125" style="24" customWidth="1"/>
    <col min="12302" max="12302" width="6.42578125" style="24" bestFit="1" customWidth="1"/>
    <col min="12303" max="12303" width="9.42578125" style="24" bestFit="1" customWidth="1"/>
    <col min="12304" max="12304" width="11" style="24" bestFit="1" customWidth="1"/>
    <col min="12305" max="12305" width="11" style="24" customWidth="1"/>
    <col min="12306" max="12306" width="12" style="24" bestFit="1" customWidth="1"/>
    <col min="12307" max="12307" width="17.5703125" style="24" customWidth="1"/>
    <col min="12308" max="12310" width="2" style="24" bestFit="1" customWidth="1"/>
    <col min="12311" max="12311" width="3" style="24" bestFit="1" customWidth="1"/>
    <col min="12312" max="12544" width="8.85546875" style="24"/>
    <col min="12545" max="12545" width="4.5703125" style="24" bestFit="1" customWidth="1"/>
    <col min="12546" max="12546" width="18.5703125" style="24" customWidth="1"/>
    <col min="12547" max="12547" width="9" style="24" bestFit="1" customWidth="1"/>
    <col min="12548" max="12548" width="15.42578125" style="24" bestFit="1" customWidth="1"/>
    <col min="12549" max="12549" width="11.5703125" style="24" bestFit="1" customWidth="1"/>
    <col min="12550" max="12550" width="7.42578125" style="24" bestFit="1" customWidth="1"/>
    <col min="12551" max="12551" width="6.42578125" style="24" bestFit="1" customWidth="1"/>
    <col min="12552" max="12552" width="8.5703125" style="24" bestFit="1" customWidth="1"/>
    <col min="12553" max="12553" width="6.42578125" style="24" bestFit="1" customWidth="1"/>
    <col min="12554" max="12554" width="8.42578125" style="24" bestFit="1" customWidth="1"/>
    <col min="12555" max="12555" width="6.42578125" style="24" bestFit="1" customWidth="1"/>
    <col min="12556" max="12556" width="7.5703125" style="24" bestFit="1" customWidth="1"/>
    <col min="12557" max="12557" width="7.5703125" style="24" customWidth="1"/>
    <col min="12558" max="12558" width="6.42578125" style="24" bestFit="1" customWidth="1"/>
    <col min="12559" max="12559" width="9.42578125" style="24" bestFit="1" customWidth="1"/>
    <col min="12560" max="12560" width="11" style="24" bestFit="1" customWidth="1"/>
    <col min="12561" max="12561" width="11" style="24" customWidth="1"/>
    <col min="12562" max="12562" width="12" style="24" bestFit="1" customWidth="1"/>
    <col min="12563" max="12563" width="17.5703125" style="24" customWidth="1"/>
    <col min="12564" max="12566" width="2" style="24" bestFit="1" customWidth="1"/>
    <col min="12567" max="12567" width="3" style="24" bestFit="1" customWidth="1"/>
    <col min="12568" max="12800" width="8.85546875" style="24"/>
    <col min="12801" max="12801" width="4.5703125" style="24" bestFit="1" customWidth="1"/>
    <col min="12802" max="12802" width="18.5703125" style="24" customWidth="1"/>
    <col min="12803" max="12803" width="9" style="24" bestFit="1" customWidth="1"/>
    <col min="12804" max="12804" width="15.42578125" style="24" bestFit="1" customWidth="1"/>
    <col min="12805" max="12805" width="11.5703125" style="24" bestFit="1" customWidth="1"/>
    <col min="12806" max="12806" width="7.42578125" style="24" bestFit="1" customWidth="1"/>
    <col min="12807" max="12807" width="6.42578125" style="24" bestFit="1" customWidth="1"/>
    <col min="12808" max="12808" width="8.5703125" style="24" bestFit="1" customWidth="1"/>
    <col min="12809" max="12809" width="6.42578125" style="24" bestFit="1" customWidth="1"/>
    <col min="12810" max="12810" width="8.42578125" style="24" bestFit="1" customWidth="1"/>
    <col min="12811" max="12811" width="6.42578125" style="24" bestFit="1" customWidth="1"/>
    <col min="12812" max="12812" width="7.5703125" style="24" bestFit="1" customWidth="1"/>
    <col min="12813" max="12813" width="7.5703125" style="24" customWidth="1"/>
    <col min="12814" max="12814" width="6.42578125" style="24" bestFit="1" customWidth="1"/>
    <col min="12815" max="12815" width="9.42578125" style="24" bestFit="1" customWidth="1"/>
    <col min="12816" max="12816" width="11" style="24" bestFit="1" customWidth="1"/>
    <col min="12817" max="12817" width="11" style="24" customWidth="1"/>
    <col min="12818" max="12818" width="12" style="24" bestFit="1" customWidth="1"/>
    <col min="12819" max="12819" width="17.5703125" style="24" customWidth="1"/>
    <col min="12820" max="12822" width="2" style="24" bestFit="1" customWidth="1"/>
    <col min="12823" max="12823" width="3" style="24" bestFit="1" customWidth="1"/>
    <col min="12824" max="13056" width="8.85546875" style="24"/>
    <col min="13057" max="13057" width="4.5703125" style="24" bestFit="1" customWidth="1"/>
    <col min="13058" max="13058" width="18.5703125" style="24" customWidth="1"/>
    <col min="13059" max="13059" width="9" style="24" bestFit="1" customWidth="1"/>
    <col min="13060" max="13060" width="15.42578125" style="24" bestFit="1" customWidth="1"/>
    <col min="13061" max="13061" width="11.5703125" style="24" bestFit="1" customWidth="1"/>
    <col min="13062" max="13062" width="7.42578125" style="24" bestFit="1" customWidth="1"/>
    <col min="13063" max="13063" width="6.42578125" style="24" bestFit="1" customWidth="1"/>
    <col min="13064" max="13064" width="8.5703125" style="24" bestFit="1" customWidth="1"/>
    <col min="13065" max="13065" width="6.42578125" style="24" bestFit="1" customWidth="1"/>
    <col min="13066" max="13066" width="8.42578125" style="24" bestFit="1" customWidth="1"/>
    <col min="13067" max="13067" width="6.42578125" style="24" bestFit="1" customWidth="1"/>
    <col min="13068" max="13068" width="7.5703125" style="24" bestFit="1" customWidth="1"/>
    <col min="13069" max="13069" width="7.5703125" style="24" customWidth="1"/>
    <col min="13070" max="13070" width="6.42578125" style="24" bestFit="1" customWidth="1"/>
    <col min="13071" max="13071" width="9.42578125" style="24" bestFit="1" customWidth="1"/>
    <col min="13072" max="13072" width="11" style="24" bestFit="1" customWidth="1"/>
    <col min="13073" max="13073" width="11" style="24" customWidth="1"/>
    <col min="13074" max="13074" width="12" style="24" bestFit="1" customWidth="1"/>
    <col min="13075" max="13075" width="17.5703125" style="24" customWidth="1"/>
    <col min="13076" max="13078" width="2" style="24" bestFit="1" customWidth="1"/>
    <col min="13079" max="13079" width="3" style="24" bestFit="1" customWidth="1"/>
    <col min="13080" max="13312" width="8.85546875" style="24"/>
    <col min="13313" max="13313" width="4.5703125" style="24" bestFit="1" customWidth="1"/>
    <col min="13314" max="13314" width="18.5703125" style="24" customWidth="1"/>
    <col min="13315" max="13315" width="9" style="24" bestFit="1" customWidth="1"/>
    <col min="13316" max="13316" width="15.42578125" style="24" bestFit="1" customWidth="1"/>
    <col min="13317" max="13317" width="11.5703125" style="24" bestFit="1" customWidth="1"/>
    <col min="13318" max="13318" width="7.42578125" style="24" bestFit="1" customWidth="1"/>
    <col min="13319" max="13319" width="6.42578125" style="24" bestFit="1" customWidth="1"/>
    <col min="13320" max="13320" width="8.5703125" style="24" bestFit="1" customWidth="1"/>
    <col min="13321" max="13321" width="6.42578125" style="24" bestFit="1" customWidth="1"/>
    <col min="13322" max="13322" width="8.42578125" style="24" bestFit="1" customWidth="1"/>
    <col min="13323" max="13323" width="6.42578125" style="24" bestFit="1" customWidth="1"/>
    <col min="13324" max="13324" width="7.5703125" style="24" bestFit="1" customWidth="1"/>
    <col min="13325" max="13325" width="7.5703125" style="24" customWidth="1"/>
    <col min="13326" max="13326" width="6.42578125" style="24" bestFit="1" customWidth="1"/>
    <col min="13327" max="13327" width="9.42578125" style="24" bestFit="1" customWidth="1"/>
    <col min="13328" max="13328" width="11" style="24" bestFit="1" customWidth="1"/>
    <col min="13329" max="13329" width="11" style="24" customWidth="1"/>
    <col min="13330" max="13330" width="12" style="24" bestFit="1" customWidth="1"/>
    <col min="13331" max="13331" width="17.5703125" style="24" customWidth="1"/>
    <col min="13332" max="13334" width="2" style="24" bestFit="1" customWidth="1"/>
    <col min="13335" max="13335" width="3" style="24" bestFit="1" customWidth="1"/>
    <col min="13336" max="13568" width="8.85546875" style="24"/>
    <col min="13569" max="13569" width="4.5703125" style="24" bestFit="1" customWidth="1"/>
    <col min="13570" max="13570" width="18.5703125" style="24" customWidth="1"/>
    <col min="13571" max="13571" width="9" style="24" bestFit="1" customWidth="1"/>
    <col min="13572" max="13572" width="15.42578125" style="24" bestFit="1" customWidth="1"/>
    <col min="13573" max="13573" width="11.5703125" style="24" bestFit="1" customWidth="1"/>
    <col min="13574" max="13574" width="7.42578125" style="24" bestFit="1" customWidth="1"/>
    <col min="13575" max="13575" width="6.42578125" style="24" bestFit="1" customWidth="1"/>
    <col min="13576" max="13576" width="8.5703125" style="24" bestFit="1" customWidth="1"/>
    <col min="13577" max="13577" width="6.42578125" style="24" bestFit="1" customWidth="1"/>
    <col min="13578" max="13578" width="8.42578125" style="24" bestFit="1" customWidth="1"/>
    <col min="13579" max="13579" width="6.42578125" style="24" bestFit="1" customWidth="1"/>
    <col min="13580" max="13580" width="7.5703125" style="24" bestFit="1" customWidth="1"/>
    <col min="13581" max="13581" width="7.5703125" style="24" customWidth="1"/>
    <col min="13582" max="13582" width="6.42578125" style="24" bestFit="1" customWidth="1"/>
    <col min="13583" max="13583" width="9.42578125" style="24" bestFit="1" customWidth="1"/>
    <col min="13584" max="13584" width="11" style="24" bestFit="1" customWidth="1"/>
    <col min="13585" max="13585" width="11" style="24" customWidth="1"/>
    <col min="13586" max="13586" width="12" style="24" bestFit="1" customWidth="1"/>
    <col min="13587" max="13587" width="17.5703125" style="24" customWidth="1"/>
    <col min="13588" max="13590" width="2" style="24" bestFit="1" customWidth="1"/>
    <col min="13591" max="13591" width="3" style="24" bestFit="1" customWidth="1"/>
    <col min="13592" max="13824" width="8.85546875" style="24"/>
    <col min="13825" max="13825" width="4.5703125" style="24" bestFit="1" customWidth="1"/>
    <col min="13826" max="13826" width="18.5703125" style="24" customWidth="1"/>
    <col min="13827" max="13827" width="9" style="24" bestFit="1" customWidth="1"/>
    <col min="13828" max="13828" width="15.42578125" style="24" bestFit="1" customWidth="1"/>
    <col min="13829" max="13829" width="11.5703125" style="24" bestFit="1" customWidth="1"/>
    <col min="13830" max="13830" width="7.42578125" style="24" bestFit="1" customWidth="1"/>
    <col min="13831" max="13831" width="6.42578125" style="24" bestFit="1" customWidth="1"/>
    <col min="13832" max="13832" width="8.5703125" style="24" bestFit="1" customWidth="1"/>
    <col min="13833" max="13833" width="6.42578125" style="24" bestFit="1" customWidth="1"/>
    <col min="13834" max="13834" width="8.42578125" style="24" bestFit="1" customWidth="1"/>
    <col min="13835" max="13835" width="6.42578125" style="24" bestFit="1" customWidth="1"/>
    <col min="13836" max="13836" width="7.5703125" style="24" bestFit="1" customWidth="1"/>
    <col min="13837" max="13837" width="7.5703125" style="24" customWidth="1"/>
    <col min="13838" max="13838" width="6.42578125" style="24" bestFit="1" customWidth="1"/>
    <col min="13839" max="13839" width="9.42578125" style="24" bestFit="1" customWidth="1"/>
    <col min="13840" max="13840" width="11" style="24" bestFit="1" customWidth="1"/>
    <col min="13841" max="13841" width="11" style="24" customWidth="1"/>
    <col min="13842" max="13842" width="12" style="24" bestFit="1" customWidth="1"/>
    <col min="13843" max="13843" width="17.5703125" style="24" customWidth="1"/>
    <col min="13844" max="13846" width="2" style="24" bestFit="1" customWidth="1"/>
    <col min="13847" max="13847" width="3" style="24" bestFit="1" customWidth="1"/>
    <col min="13848" max="14080" width="8.85546875" style="24"/>
    <col min="14081" max="14081" width="4.5703125" style="24" bestFit="1" customWidth="1"/>
    <col min="14082" max="14082" width="18.5703125" style="24" customWidth="1"/>
    <col min="14083" max="14083" width="9" style="24" bestFit="1" customWidth="1"/>
    <col min="14084" max="14084" width="15.42578125" style="24" bestFit="1" customWidth="1"/>
    <col min="14085" max="14085" width="11.5703125" style="24" bestFit="1" customWidth="1"/>
    <col min="14086" max="14086" width="7.42578125" style="24" bestFit="1" customWidth="1"/>
    <col min="14087" max="14087" width="6.42578125" style="24" bestFit="1" customWidth="1"/>
    <col min="14088" max="14088" width="8.5703125" style="24" bestFit="1" customWidth="1"/>
    <col min="14089" max="14089" width="6.42578125" style="24" bestFit="1" customWidth="1"/>
    <col min="14090" max="14090" width="8.42578125" style="24" bestFit="1" customWidth="1"/>
    <col min="14091" max="14091" width="6.42578125" style="24" bestFit="1" customWidth="1"/>
    <col min="14092" max="14092" width="7.5703125" style="24" bestFit="1" customWidth="1"/>
    <col min="14093" max="14093" width="7.5703125" style="24" customWidth="1"/>
    <col min="14094" max="14094" width="6.42578125" style="24" bestFit="1" customWidth="1"/>
    <col min="14095" max="14095" width="9.42578125" style="24" bestFit="1" customWidth="1"/>
    <col min="14096" max="14096" width="11" style="24" bestFit="1" customWidth="1"/>
    <col min="14097" max="14097" width="11" style="24" customWidth="1"/>
    <col min="14098" max="14098" width="12" style="24" bestFit="1" customWidth="1"/>
    <col min="14099" max="14099" width="17.5703125" style="24" customWidth="1"/>
    <col min="14100" max="14102" width="2" style="24" bestFit="1" customWidth="1"/>
    <col min="14103" max="14103" width="3" style="24" bestFit="1" customWidth="1"/>
    <col min="14104" max="14336" width="8.85546875" style="24"/>
    <col min="14337" max="14337" width="4.5703125" style="24" bestFit="1" customWidth="1"/>
    <col min="14338" max="14338" width="18.5703125" style="24" customWidth="1"/>
    <col min="14339" max="14339" width="9" style="24" bestFit="1" customWidth="1"/>
    <col min="14340" max="14340" width="15.42578125" style="24" bestFit="1" customWidth="1"/>
    <col min="14341" max="14341" width="11.5703125" style="24" bestFit="1" customWidth="1"/>
    <col min="14342" max="14342" width="7.42578125" style="24" bestFit="1" customWidth="1"/>
    <col min="14343" max="14343" width="6.42578125" style="24" bestFit="1" customWidth="1"/>
    <col min="14344" max="14344" width="8.5703125" style="24" bestFit="1" customWidth="1"/>
    <col min="14345" max="14345" width="6.42578125" style="24" bestFit="1" customWidth="1"/>
    <col min="14346" max="14346" width="8.42578125" style="24" bestFit="1" customWidth="1"/>
    <col min="14347" max="14347" width="6.42578125" style="24" bestFit="1" customWidth="1"/>
    <col min="14348" max="14348" width="7.5703125" style="24" bestFit="1" customWidth="1"/>
    <col min="14349" max="14349" width="7.5703125" style="24" customWidth="1"/>
    <col min="14350" max="14350" width="6.42578125" style="24" bestFit="1" customWidth="1"/>
    <col min="14351" max="14351" width="9.42578125" style="24" bestFit="1" customWidth="1"/>
    <col min="14352" max="14352" width="11" style="24" bestFit="1" customWidth="1"/>
    <col min="14353" max="14353" width="11" style="24" customWidth="1"/>
    <col min="14354" max="14354" width="12" style="24" bestFit="1" customWidth="1"/>
    <col min="14355" max="14355" width="17.5703125" style="24" customWidth="1"/>
    <col min="14356" max="14358" width="2" style="24" bestFit="1" customWidth="1"/>
    <col min="14359" max="14359" width="3" style="24" bestFit="1" customWidth="1"/>
    <col min="14360" max="14592" width="8.85546875" style="24"/>
    <col min="14593" max="14593" width="4.5703125" style="24" bestFit="1" customWidth="1"/>
    <col min="14594" max="14594" width="18.5703125" style="24" customWidth="1"/>
    <col min="14595" max="14595" width="9" style="24" bestFit="1" customWidth="1"/>
    <col min="14596" max="14596" width="15.42578125" style="24" bestFit="1" customWidth="1"/>
    <col min="14597" max="14597" width="11.5703125" style="24" bestFit="1" customWidth="1"/>
    <col min="14598" max="14598" width="7.42578125" style="24" bestFit="1" customWidth="1"/>
    <col min="14599" max="14599" width="6.42578125" style="24" bestFit="1" customWidth="1"/>
    <col min="14600" max="14600" width="8.5703125" style="24" bestFit="1" customWidth="1"/>
    <col min="14601" max="14601" width="6.42578125" style="24" bestFit="1" customWidth="1"/>
    <col min="14602" max="14602" width="8.42578125" style="24" bestFit="1" customWidth="1"/>
    <col min="14603" max="14603" width="6.42578125" style="24" bestFit="1" customWidth="1"/>
    <col min="14604" max="14604" width="7.5703125" style="24" bestFit="1" customWidth="1"/>
    <col min="14605" max="14605" width="7.5703125" style="24" customWidth="1"/>
    <col min="14606" max="14606" width="6.42578125" style="24" bestFit="1" customWidth="1"/>
    <col min="14607" max="14607" width="9.42578125" style="24" bestFit="1" customWidth="1"/>
    <col min="14608" max="14608" width="11" style="24" bestFit="1" customWidth="1"/>
    <col min="14609" max="14609" width="11" style="24" customWidth="1"/>
    <col min="14610" max="14610" width="12" style="24" bestFit="1" customWidth="1"/>
    <col min="14611" max="14611" width="17.5703125" style="24" customWidth="1"/>
    <col min="14612" max="14614" width="2" style="24" bestFit="1" customWidth="1"/>
    <col min="14615" max="14615" width="3" style="24" bestFit="1" customWidth="1"/>
    <col min="14616" max="14848" width="8.85546875" style="24"/>
    <col min="14849" max="14849" width="4.5703125" style="24" bestFit="1" customWidth="1"/>
    <col min="14850" max="14850" width="18.5703125" style="24" customWidth="1"/>
    <col min="14851" max="14851" width="9" style="24" bestFit="1" customWidth="1"/>
    <col min="14852" max="14852" width="15.42578125" style="24" bestFit="1" customWidth="1"/>
    <col min="14853" max="14853" width="11.5703125" style="24" bestFit="1" customWidth="1"/>
    <col min="14854" max="14854" width="7.42578125" style="24" bestFit="1" customWidth="1"/>
    <col min="14855" max="14855" width="6.42578125" style="24" bestFit="1" customWidth="1"/>
    <col min="14856" max="14856" width="8.5703125" style="24" bestFit="1" customWidth="1"/>
    <col min="14857" max="14857" width="6.42578125" style="24" bestFit="1" customWidth="1"/>
    <col min="14858" max="14858" width="8.42578125" style="24" bestFit="1" customWidth="1"/>
    <col min="14859" max="14859" width="6.42578125" style="24" bestFit="1" customWidth="1"/>
    <col min="14860" max="14860" width="7.5703125" style="24" bestFit="1" customWidth="1"/>
    <col min="14861" max="14861" width="7.5703125" style="24" customWidth="1"/>
    <col min="14862" max="14862" width="6.42578125" style="24" bestFit="1" customWidth="1"/>
    <col min="14863" max="14863" width="9.42578125" style="24" bestFit="1" customWidth="1"/>
    <col min="14864" max="14864" width="11" style="24" bestFit="1" customWidth="1"/>
    <col min="14865" max="14865" width="11" style="24" customWidth="1"/>
    <col min="14866" max="14866" width="12" style="24" bestFit="1" customWidth="1"/>
    <col min="14867" max="14867" width="17.5703125" style="24" customWidth="1"/>
    <col min="14868" max="14870" width="2" style="24" bestFit="1" customWidth="1"/>
    <col min="14871" max="14871" width="3" style="24" bestFit="1" customWidth="1"/>
    <col min="14872" max="15104" width="8.85546875" style="24"/>
    <col min="15105" max="15105" width="4.5703125" style="24" bestFit="1" customWidth="1"/>
    <col min="15106" max="15106" width="18.5703125" style="24" customWidth="1"/>
    <col min="15107" max="15107" width="9" style="24" bestFit="1" customWidth="1"/>
    <col min="15108" max="15108" width="15.42578125" style="24" bestFit="1" customWidth="1"/>
    <col min="15109" max="15109" width="11.5703125" style="24" bestFit="1" customWidth="1"/>
    <col min="15110" max="15110" width="7.42578125" style="24" bestFit="1" customWidth="1"/>
    <col min="15111" max="15111" width="6.42578125" style="24" bestFit="1" customWidth="1"/>
    <col min="15112" max="15112" width="8.5703125" style="24" bestFit="1" customWidth="1"/>
    <col min="15113" max="15113" width="6.42578125" style="24" bestFit="1" customWidth="1"/>
    <col min="15114" max="15114" width="8.42578125" style="24" bestFit="1" customWidth="1"/>
    <col min="15115" max="15115" width="6.42578125" style="24" bestFit="1" customWidth="1"/>
    <col min="15116" max="15116" width="7.5703125" style="24" bestFit="1" customWidth="1"/>
    <col min="15117" max="15117" width="7.5703125" style="24" customWidth="1"/>
    <col min="15118" max="15118" width="6.42578125" style="24" bestFit="1" customWidth="1"/>
    <col min="15119" max="15119" width="9.42578125" style="24" bestFit="1" customWidth="1"/>
    <col min="15120" max="15120" width="11" style="24" bestFit="1" customWidth="1"/>
    <col min="15121" max="15121" width="11" style="24" customWidth="1"/>
    <col min="15122" max="15122" width="12" style="24" bestFit="1" customWidth="1"/>
    <col min="15123" max="15123" width="17.5703125" style="24" customWidth="1"/>
    <col min="15124" max="15126" width="2" style="24" bestFit="1" customWidth="1"/>
    <col min="15127" max="15127" width="3" style="24" bestFit="1" customWidth="1"/>
    <col min="15128" max="15360" width="8.85546875" style="24"/>
    <col min="15361" max="15361" width="4.5703125" style="24" bestFit="1" customWidth="1"/>
    <col min="15362" max="15362" width="18.5703125" style="24" customWidth="1"/>
    <col min="15363" max="15363" width="9" style="24" bestFit="1" customWidth="1"/>
    <col min="15364" max="15364" width="15.42578125" style="24" bestFit="1" customWidth="1"/>
    <col min="15365" max="15365" width="11.5703125" style="24" bestFit="1" customWidth="1"/>
    <col min="15366" max="15366" width="7.42578125" style="24" bestFit="1" customWidth="1"/>
    <col min="15367" max="15367" width="6.42578125" style="24" bestFit="1" customWidth="1"/>
    <col min="15368" max="15368" width="8.5703125" style="24" bestFit="1" customWidth="1"/>
    <col min="15369" max="15369" width="6.42578125" style="24" bestFit="1" customWidth="1"/>
    <col min="15370" max="15370" width="8.42578125" style="24" bestFit="1" customWidth="1"/>
    <col min="15371" max="15371" width="6.42578125" style="24" bestFit="1" customWidth="1"/>
    <col min="15372" max="15372" width="7.5703125" style="24" bestFit="1" customWidth="1"/>
    <col min="15373" max="15373" width="7.5703125" style="24" customWidth="1"/>
    <col min="15374" max="15374" width="6.42578125" style="24" bestFit="1" customWidth="1"/>
    <col min="15375" max="15375" width="9.42578125" style="24" bestFit="1" customWidth="1"/>
    <col min="15376" max="15376" width="11" style="24" bestFit="1" customWidth="1"/>
    <col min="15377" max="15377" width="11" style="24" customWidth="1"/>
    <col min="15378" max="15378" width="12" style="24" bestFit="1" customWidth="1"/>
    <col min="15379" max="15379" width="17.5703125" style="24" customWidth="1"/>
    <col min="15380" max="15382" width="2" style="24" bestFit="1" customWidth="1"/>
    <col min="15383" max="15383" width="3" style="24" bestFit="1" customWidth="1"/>
    <col min="15384" max="15616" width="8.85546875" style="24"/>
    <col min="15617" max="15617" width="4.5703125" style="24" bestFit="1" customWidth="1"/>
    <col min="15618" max="15618" width="18.5703125" style="24" customWidth="1"/>
    <col min="15619" max="15619" width="9" style="24" bestFit="1" customWidth="1"/>
    <col min="15620" max="15620" width="15.42578125" style="24" bestFit="1" customWidth="1"/>
    <col min="15621" max="15621" width="11.5703125" style="24" bestFit="1" customWidth="1"/>
    <col min="15622" max="15622" width="7.42578125" style="24" bestFit="1" customWidth="1"/>
    <col min="15623" max="15623" width="6.42578125" style="24" bestFit="1" customWidth="1"/>
    <col min="15624" max="15624" width="8.5703125" style="24" bestFit="1" customWidth="1"/>
    <col min="15625" max="15625" width="6.42578125" style="24" bestFit="1" customWidth="1"/>
    <col min="15626" max="15626" width="8.42578125" style="24" bestFit="1" customWidth="1"/>
    <col min="15627" max="15627" width="6.42578125" style="24" bestFit="1" customWidth="1"/>
    <col min="15628" max="15628" width="7.5703125" style="24" bestFit="1" customWidth="1"/>
    <col min="15629" max="15629" width="7.5703125" style="24" customWidth="1"/>
    <col min="15630" max="15630" width="6.42578125" style="24" bestFit="1" customWidth="1"/>
    <col min="15631" max="15631" width="9.42578125" style="24" bestFit="1" customWidth="1"/>
    <col min="15632" max="15632" width="11" style="24" bestFit="1" customWidth="1"/>
    <col min="15633" max="15633" width="11" style="24" customWidth="1"/>
    <col min="15634" max="15634" width="12" style="24" bestFit="1" customWidth="1"/>
    <col min="15635" max="15635" width="17.5703125" style="24" customWidth="1"/>
    <col min="15636" max="15638" width="2" style="24" bestFit="1" customWidth="1"/>
    <col min="15639" max="15639" width="3" style="24" bestFit="1" customWidth="1"/>
    <col min="15640" max="15872" width="8.85546875" style="24"/>
    <col min="15873" max="15873" width="4.5703125" style="24" bestFit="1" customWidth="1"/>
    <col min="15874" max="15874" width="18.5703125" style="24" customWidth="1"/>
    <col min="15875" max="15875" width="9" style="24" bestFit="1" customWidth="1"/>
    <col min="15876" max="15876" width="15.42578125" style="24" bestFit="1" customWidth="1"/>
    <col min="15877" max="15877" width="11.5703125" style="24" bestFit="1" customWidth="1"/>
    <col min="15878" max="15878" width="7.42578125" style="24" bestFit="1" customWidth="1"/>
    <col min="15879" max="15879" width="6.42578125" style="24" bestFit="1" customWidth="1"/>
    <col min="15880" max="15880" width="8.5703125" style="24" bestFit="1" customWidth="1"/>
    <col min="15881" max="15881" width="6.42578125" style="24" bestFit="1" customWidth="1"/>
    <col min="15882" max="15882" width="8.42578125" style="24" bestFit="1" customWidth="1"/>
    <col min="15883" max="15883" width="6.42578125" style="24" bestFit="1" customWidth="1"/>
    <col min="15884" max="15884" width="7.5703125" style="24" bestFit="1" customWidth="1"/>
    <col min="15885" max="15885" width="7.5703125" style="24" customWidth="1"/>
    <col min="15886" max="15886" width="6.42578125" style="24" bestFit="1" customWidth="1"/>
    <col min="15887" max="15887" width="9.42578125" style="24" bestFit="1" customWidth="1"/>
    <col min="15888" max="15888" width="11" style="24" bestFit="1" customWidth="1"/>
    <col min="15889" max="15889" width="11" style="24" customWidth="1"/>
    <col min="15890" max="15890" width="12" style="24" bestFit="1" customWidth="1"/>
    <col min="15891" max="15891" width="17.5703125" style="24" customWidth="1"/>
    <col min="15892" max="15894" width="2" style="24" bestFit="1" customWidth="1"/>
    <col min="15895" max="15895" width="3" style="24" bestFit="1" customWidth="1"/>
    <col min="15896" max="16128" width="8.85546875" style="24"/>
    <col min="16129" max="16129" width="4.5703125" style="24" bestFit="1" customWidth="1"/>
    <col min="16130" max="16130" width="18.5703125" style="24" customWidth="1"/>
    <col min="16131" max="16131" width="9" style="24" bestFit="1" customWidth="1"/>
    <col min="16132" max="16132" width="15.42578125" style="24" bestFit="1" customWidth="1"/>
    <col min="16133" max="16133" width="11.5703125" style="24" bestFit="1" customWidth="1"/>
    <col min="16134" max="16134" width="7.42578125" style="24" bestFit="1" customWidth="1"/>
    <col min="16135" max="16135" width="6.42578125" style="24" bestFit="1" customWidth="1"/>
    <col min="16136" max="16136" width="8.5703125" style="24" bestFit="1" customWidth="1"/>
    <col min="16137" max="16137" width="6.42578125" style="24" bestFit="1" customWidth="1"/>
    <col min="16138" max="16138" width="8.42578125" style="24" bestFit="1" customWidth="1"/>
    <col min="16139" max="16139" width="6.42578125" style="24" bestFit="1" customWidth="1"/>
    <col min="16140" max="16140" width="7.5703125" style="24" bestFit="1" customWidth="1"/>
    <col min="16141" max="16141" width="7.5703125" style="24" customWidth="1"/>
    <col min="16142" max="16142" width="6.42578125" style="24" bestFit="1" customWidth="1"/>
    <col min="16143" max="16143" width="9.42578125" style="24" bestFit="1" customWidth="1"/>
    <col min="16144" max="16144" width="11" style="24" bestFit="1" customWidth="1"/>
    <col min="16145" max="16145" width="11" style="24" customWidth="1"/>
    <col min="16146" max="16146" width="12" style="24" bestFit="1" customWidth="1"/>
    <col min="16147" max="16147" width="17.5703125" style="24" customWidth="1"/>
    <col min="16148" max="16150" width="2" style="24" bestFit="1" customWidth="1"/>
    <col min="16151" max="16151" width="3" style="24" bestFit="1" customWidth="1"/>
    <col min="16152" max="16384" width="8.85546875" style="24"/>
  </cols>
  <sheetData>
    <row r="1" spans="1:19" ht="23.25" x14ac:dyDescent="0.35">
      <c r="B1" s="2" t="s">
        <v>91</v>
      </c>
      <c r="C1" s="2"/>
    </row>
    <row r="3" spans="1:19" s="10" customFormat="1" x14ac:dyDescent="0.2">
      <c r="A3" s="6" t="s">
        <v>0</v>
      </c>
      <c r="B3" s="6" t="s">
        <v>1</v>
      </c>
      <c r="C3" s="6" t="s">
        <v>2</v>
      </c>
      <c r="D3" s="7" t="s">
        <v>3</v>
      </c>
      <c r="E3" s="7" t="s">
        <v>4</v>
      </c>
      <c r="F3" s="8" t="s">
        <v>5</v>
      </c>
      <c r="G3" s="6" t="s">
        <v>6</v>
      </c>
      <c r="H3" s="8" t="s">
        <v>7</v>
      </c>
      <c r="I3" s="6" t="s">
        <v>6</v>
      </c>
      <c r="J3" s="8" t="s">
        <v>8</v>
      </c>
      <c r="K3" s="6" t="s">
        <v>6</v>
      </c>
      <c r="L3" s="8" t="s">
        <v>9</v>
      </c>
      <c r="M3" s="8" t="s">
        <v>10</v>
      </c>
      <c r="N3" s="6" t="s">
        <v>6</v>
      </c>
      <c r="O3" s="6" t="s">
        <v>11</v>
      </c>
      <c r="P3" s="9" t="s">
        <v>12</v>
      </c>
      <c r="Q3" s="27"/>
    </row>
    <row r="4" spans="1:19" x14ac:dyDescent="0.2">
      <c r="A4" s="11">
        <v>20</v>
      </c>
      <c r="B4" s="12" t="s">
        <v>92</v>
      </c>
      <c r="C4" s="12" t="s">
        <v>54</v>
      </c>
      <c r="D4" s="13" t="s">
        <v>15</v>
      </c>
      <c r="E4" s="13">
        <v>2009</v>
      </c>
      <c r="F4" s="14">
        <v>11.64</v>
      </c>
      <c r="G4" s="15">
        <f t="shared" ref="G4:G35" si="0">RANK(F4,F$4:F$195,1)</f>
        <v>5</v>
      </c>
      <c r="H4" s="14">
        <v>9.76</v>
      </c>
      <c r="I4" s="15">
        <f t="shared" ref="I4:I29" si="1">RANK(H4,H$4:H$195,1)</f>
        <v>3</v>
      </c>
      <c r="J4" s="14">
        <v>5</v>
      </c>
      <c r="K4" s="15">
        <f t="shared" ref="K4:K35" si="2">RANK(J4,J$4:J$195)</f>
        <v>6</v>
      </c>
      <c r="L4" s="14">
        <v>97</v>
      </c>
      <c r="M4" s="14">
        <v>10</v>
      </c>
      <c r="N4" s="15">
        <v>2</v>
      </c>
      <c r="O4" s="11">
        <f t="shared" ref="O4:O35" si="3">SUM(G4,I4,K4,N4)</f>
        <v>16</v>
      </c>
      <c r="P4" s="16">
        <f>RANK(O4,O$4:O$35,2)</f>
        <v>1</v>
      </c>
      <c r="Q4" s="20"/>
      <c r="S4" s="1"/>
    </row>
    <row r="5" spans="1:19" x14ac:dyDescent="0.2">
      <c r="A5" s="11">
        <v>14</v>
      </c>
      <c r="B5" s="12" t="s">
        <v>93</v>
      </c>
      <c r="C5" s="12" t="s">
        <v>94</v>
      </c>
      <c r="D5" s="13" t="s">
        <v>18</v>
      </c>
      <c r="E5" s="13">
        <v>2009</v>
      </c>
      <c r="F5" s="14">
        <v>11.43</v>
      </c>
      <c r="G5" s="15">
        <f t="shared" si="0"/>
        <v>4</v>
      </c>
      <c r="H5" s="14">
        <v>9.33</v>
      </c>
      <c r="I5" s="15">
        <f t="shared" si="1"/>
        <v>1</v>
      </c>
      <c r="J5" s="14">
        <v>4.9000000000000004</v>
      </c>
      <c r="K5" s="15">
        <f t="shared" si="2"/>
        <v>9</v>
      </c>
      <c r="L5" s="14">
        <v>94</v>
      </c>
      <c r="M5" s="14">
        <v>11</v>
      </c>
      <c r="N5" s="15">
        <v>4</v>
      </c>
      <c r="O5" s="11">
        <f t="shared" si="3"/>
        <v>18</v>
      </c>
      <c r="P5" s="16">
        <f>RANK(O5,O$4:O$35,2)</f>
        <v>2</v>
      </c>
      <c r="Q5" s="20"/>
      <c r="S5" s="1"/>
    </row>
    <row r="6" spans="1:19" x14ac:dyDescent="0.2">
      <c r="A6" s="11">
        <v>13</v>
      </c>
      <c r="B6" s="12" t="s">
        <v>95</v>
      </c>
      <c r="C6" s="12" t="s">
        <v>96</v>
      </c>
      <c r="D6" s="13" t="s">
        <v>18</v>
      </c>
      <c r="E6" s="13">
        <v>2009</v>
      </c>
      <c r="F6" s="14">
        <v>11.17</v>
      </c>
      <c r="G6" s="15">
        <f t="shared" si="0"/>
        <v>2</v>
      </c>
      <c r="H6" s="14">
        <v>9.66</v>
      </c>
      <c r="I6" s="15">
        <f t="shared" si="1"/>
        <v>2</v>
      </c>
      <c r="J6" s="14">
        <v>5</v>
      </c>
      <c r="K6" s="15">
        <f t="shared" si="2"/>
        <v>6</v>
      </c>
      <c r="L6" s="14">
        <v>85</v>
      </c>
      <c r="M6" s="14">
        <v>6</v>
      </c>
      <c r="N6" s="15">
        <v>8</v>
      </c>
      <c r="O6" s="11">
        <f t="shared" si="3"/>
        <v>18</v>
      </c>
      <c r="P6" s="16">
        <v>3</v>
      </c>
      <c r="Q6" s="20"/>
      <c r="S6" s="1"/>
    </row>
    <row r="7" spans="1:19" x14ac:dyDescent="0.2">
      <c r="A7" s="11">
        <v>21</v>
      </c>
      <c r="B7" s="12" t="s">
        <v>97</v>
      </c>
      <c r="C7" s="12" t="s">
        <v>86</v>
      </c>
      <c r="D7" s="13" t="s">
        <v>15</v>
      </c>
      <c r="E7" s="13">
        <v>2010</v>
      </c>
      <c r="F7" s="14">
        <v>11.74</v>
      </c>
      <c r="G7" s="15">
        <f t="shared" si="0"/>
        <v>7</v>
      </c>
      <c r="H7" s="14">
        <v>9.93</v>
      </c>
      <c r="I7" s="15">
        <f t="shared" si="1"/>
        <v>7</v>
      </c>
      <c r="J7" s="14">
        <v>5.15</v>
      </c>
      <c r="K7" s="15">
        <f t="shared" si="2"/>
        <v>5</v>
      </c>
      <c r="L7" s="14">
        <v>88</v>
      </c>
      <c r="M7" s="14">
        <v>8</v>
      </c>
      <c r="N7" s="15">
        <v>6</v>
      </c>
      <c r="O7" s="11">
        <f t="shared" si="3"/>
        <v>25</v>
      </c>
      <c r="P7" s="16">
        <f t="shared" ref="P7:P35" si="4">RANK(O7,O$4:O$35,2)</f>
        <v>4</v>
      </c>
      <c r="Q7" s="20"/>
      <c r="S7" s="1"/>
    </row>
    <row r="8" spans="1:19" x14ac:dyDescent="0.2">
      <c r="A8" s="11">
        <v>15</v>
      </c>
      <c r="B8" s="12" t="s">
        <v>98</v>
      </c>
      <c r="C8" s="12" t="s">
        <v>99</v>
      </c>
      <c r="D8" s="13" t="s">
        <v>18</v>
      </c>
      <c r="E8" s="13">
        <v>2009</v>
      </c>
      <c r="F8" s="14">
        <v>11.36</v>
      </c>
      <c r="G8" s="15">
        <f t="shared" si="0"/>
        <v>3</v>
      </c>
      <c r="H8" s="14">
        <v>10.02</v>
      </c>
      <c r="I8" s="15">
        <f t="shared" si="1"/>
        <v>9</v>
      </c>
      <c r="J8" s="14">
        <v>5.2</v>
      </c>
      <c r="K8" s="15">
        <f t="shared" si="2"/>
        <v>4</v>
      </c>
      <c r="L8" s="14">
        <v>79</v>
      </c>
      <c r="M8" s="14">
        <v>6</v>
      </c>
      <c r="N8" s="15">
        <v>13</v>
      </c>
      <c r="O8" s="11">
        <f t="shared" si="3"/>
        <v>29</v>
      </c>
      <c r="P8" s="16">
        <f t="shared" si="4"/>
        <v>5</v>
      </c>
      <c r="Q8" s="20"/>
      <c r="S8" s="1"/>
    </row>
    <row r="9" spans="1:19" ht="15" x14ac:dyDescent="0.2">
      <c r="A9" s="11">
        <v>28</v>
      </c>
      <c r="B9" s="17" t="s">
        <v>100</v>
      </c>
      <c r="C9" s="17" t="s">
        <v>62</v>
      </c>
      <c r="D9" s="18" t="s">
        <v>16</v>
      </c>
      <c r="E9" s="18">
        <v>2009</v>
      </c>
      <c r="F9" s="14">
        <v>11.95</v>
      </c>
      <c r="G9" s="15">
        <f t="shared" si="0"/>
        <v>12</v>
      </c>
      <c r="H9" s="14">
        <v>9.91</v>
      </c>
      <c r="I9" s="15">
        <f t="shared" si="1"/>
        <v>6</v>
      </c>
      <c r="J9" s="14">
        <v>5.4</v>
      </c>
      <c r="K9" s="15">
        <f t="shared" si="2"/>
        <v>2</v>
      </c>
      <c r="L9" s="14">
        <v>79</v>
      </c>
      <c r="M9" s="14">
        <v>7</v>
      </c>
      <c r="N9" s="15">
        <v>10</v>
      </c>
      <c r="O9" s="11">
        <f t="shared" si="3"/>
        <v>30</v>
      </c>
      <c r="P9" s="16">
        <f t="shared" si="4"/>
        <v>6</v>
      </c>
      <c r="Q9" s="20"/>
      <c r="S9" s="1"/>
    </row>
    <row r="10" spans="1:19" x14ac:dyDescent="0.2">
      <c r="A10" s="11">
        <v>12</v>
      </c>
      <c r="B10" s="12" t="s">
        <v>101</v>
      </c>
      <c r="C10" s="12" t="s">
        <v>102</v>
      </c>
      <c r="D10" s="13" t="s">
        <v>18</v>
      </c>
      <c r="E10" s="13">
        <v>2009</v>
      </c>
      <c r="F10" s="14">
        <v>11.16</v>
      </c>
      <c r="G10" s="15">
        <f t="shared" si="0"/>
        <v>1</v>
      </c>
      <c r="H10" s="14">
        <v>10.1</v>
      </c>
      <c r="I10" s="15">
        <f t="shared" si="1"/>
        <v>10</v>
      </c>
      <c r="J10" s="14">
        <v>3.9</v>
      </c>
      <c r="K10" s="15">
        <f t="shared" si="2"/>
        <v>19</v>
      </c>
      <c r="L10" s="14">
        <v>100</v>
      </c>
      <c r="M10" s="14">
        <v>12</v>
      </c>
      <c r="N10" s="15">
        <v>1</v>
      </c>
      <c r="O10" s="11">
        <f t="shared" si="3"/>
        <v>31</v>
      </c>
      <c r="P10" s="16">
        <f t="shared" si="4"/>
        <v>7</v>
      </c>
      <c r="Q10" s="20"/>
      <c r="S10" s="1"/>
    </row>
    <row r="11" spans="1:19" x14ac:dyDescent="0.2">
      <c r="A11" s="11">
        <v>18</v>
      </c>
      <c r="B11" s="12" t="s">
        <v>88</v>
      </c>
      <c r="C11" s="12" t="s">
        <v>103</v>
      </c>
      <c r="D11" s="13" t="s">
        <v>15</v>
      </c>
      <c r="E11" s="13">
        <v>2009</v>
      </c>
      <c r="F11" s="14">
        <v>11.83</v>
      </c>
      <c r="G11" s="15">
        <f t="shared" si="0"/>
        <v>8</v>
      </c>
      <c r="H11" s="14">
        <v>10.7</v>
      </c>
      <c r="I11" s="15">
        <f t="shared" si="1"/>
        <v>17</v>
      </c>
      <c r="J11" s="14">
        <v>5</v>
      </c>
      <c r="K11" s="15">
        <f t="shared" si="2"/>
        <v>6</v>
      </c>
      <c r="L11" s="14">
        <v>91</v>
      </c>
      <c r="M11" s="14">
        <v>9</v>
      </c>
      <c r="N11" s="15">
        <v>5</v>
      </c>
      <c r="O11" s="11">
        <f t="shared" si="3"/>
        <v>36</v>
      </c>
      <c r="P11" s="16">
        <f t="shared" si="4"/>
        <v>8</v>
      </c>
      <c r="Q11" s="20"/>
      <c r="S11" s="1"/>
    </row>
    <row r="12" spans="1:19" x14ac:dyDescent="0.2">
      <c r="A12" s="11">
        <v>16</v>
      </c>
      <c r="B12" s="12" t="s">
        <v>104</v>
      </c>
      <c r="C12" s="12" t="s">
        <v>105</v>
      </c>
      <c r="D12" s="13" t="s">
        <v>18</v>
      </c>
      <c r="E12" s="13">
        <v>2009</v>
      </c>
      <c r="F12" s="14">
        <v>11.84</v>
      </c>
      <c r="G12" s="15">
        <f t="shared" si="0"/>
        <v>9</v>
      </c>
      <c r="H12" s="14">
        <v>9.76</v>
      </c>
      <c r="I12" s="15">
        <f t="shared" si="1"/>
        <v>3</v>
      </c>
      <c r="J12" s="14">
        <v>4.5</v>
      </c>
      <c r="K12" s="15">
        <f t="shared" si="2"/>
        <v>14</v>
      </c>
      <c r="L12" s="14">
        <v>79</v>
      </c>
      <c r="M12" s="14">
        <v>6</v>
      </c>
      <c r="N12" s="15">
        <v>11</v>
      </c>
      <c r="O12" s="11">
        <f t="shared" si="3"/>
        <v>37</v>
      </c>
      <c r="P12" s="16">
        <f t="shared" si="4"/>
        <v>9</v>
      </c>
      <c r="Q12" s="20"/>
      <c r="S12" s="1"/>
    </row>
    <row r="13" spans="1:19" x14ac:dyDescent="0.2">
      <c r="A13" s="11">
        <v>19</v>
      </c>
      <c r="B13" s="12" t="s">
        <v>55</v>
      </c>
      <c r="C13" s="12" t="s">
        <v>94</v>
      </c>
      <c r="D13" s="13" t="s">
        <v>15</v>
      </c>
      <c r="E13" s="13">
        <v>2009</v>
      </c>
      <c r="F13" s="14">
        <v>12.33</v>
      </c>
      <c r="G13" s="15">
        <f t="shared" si="0"/>
        <v>18</v>
      </c>
      <c r="H13" s="14">
        <v>10.51</v>
      </c>
      <c r="I13" s="15">
        <f t="shared" si="1"/>
        <v>14</v>
      </c>
      <c r="J13" s="14">
        <v>5.35</v>
      </c>
      <c r="K13" s="15">
        <f t="shared" si="2"/>
        <v>3</v>
      </c>
      <c r="L13" s="14">
        <v>79</v>
      </c>
      <c r="M13" s="14">
        <v>5</v>
      </c>
      <c r="N13" s="15">
        <v>10</v>
      </c>
      <c r="O13" s="11">
        <f t="shared" si="3"/>
        <v>45</v>
      </c>
      <c r="P13" s="16">
        <f t="shared" si="4"/>
        <v>10</v>
      </c>
      <c r="Q13" s="20"/>
      <c r="S13" s="1"/>
    </row>
    <row r="14" spans="1:19" x14ac:dyDescent="0.2">
      <c r="A14" s="11">
        <v>2</v>
      </c>
      <c r="B14" s="12" t="s">
        <v>106</v>
      </c>
      <c r="C14" s="12" t="s">
        <v>107</v>
      </c>
      <c r="D14" s="13" t="s">
        <v>33</v>
      </c>
      <c r="E14" s="13">
        <v>2009</v>
      </c>
      <c r="F14" s="14">
        <v>12.24</v>
      </c>
      <c r="G14" s="15">
        <f t="shared" si="0"/>
        <v>15</v>
      </c>
      <c r="H14" s="14">
        <v>10.52</v>
      </c>
      <c r="I14" s="15">
        <f t="shared" si="1"/>
        <v>15</v>
      </c>
      <c r="J14" s="14">
        <v>4.5999999999999996</v>
      </c>
      <c r="K14" s="15">
        <f t="shared" si="2"/>
        <v>13</v>
      </c>
      <c r="L14" s="14">
        <v>97</v>
      </c>
      <c r="M14" s="14">
        <v>13</v>
      </c>
      <c r="N14" s="15">
        <v>3</v>
      </c>
      <c r="O14" s="11">
        <f t="shared" si="3"/>
        <v>46</v>
      </c>
      <c r="P14" s="16">
        <f t="shared" si="4"/>
        <v>11</v>
      </c>
      <c r="Q14" s="20"/>
      <c r="S14" s="1"/>
    </row>
    <row r="15" spans="1:19" x14ac:dyDescent="0.2">
      <c r="A15" s="11">
        <v>6</v>
      </c>
      <c r="B15" s="12" t="s">
        <v>108</v>
      </c>
      <c r="C15" s="12" t="s">
        <v>109</v>
      </c>
      <c r="D15" s="13" t="s">
        <v>18</v>
      </c>
      <c r="E15" s="13">
        <v>2010</v>
      </c>
      <c r="F15" s="14">
        <v>11.71</v>
      </c>
      <c r="G15" s="15">
        <f t="shared" si="0"/>
        <v>6</v>
      </c>
      <c r="H15" s="14">
        <v>9.8800000000000008</v>
      </c>
      <c r="I15" s="15">
        <f t="shared" si="1"/>
        <v>5</v>
      </c>
      <c r="J15" s="14">
        <v>3.7</v>
      </c>
      <c r="K15" s="15">
        <f t="shared" si="2"/>
        <v>23</v>
      </c>
      <c r="L15" s="14">
        <v>79</v>
      </c>
      <c r="M15" s="14">
        <v>6</v>
      </c>
      <c r="N15" s="15">
        <v>13</v>
      </c>
      <c r="O15" s="11">
        <f t="shared" si="3"/>
        <v>47</v>
      </c>
      <c r="P15" s="16">
        <f t="shared" si="4"/>
        <v>12</v>
      </c>
      <c r="Q15" s="20"/>
      <c r="S15" s="1"/>
    </row>
    <row r="16" spans="1:19" x14ac:dyDescent="0.2">
      <c r="A16" s="11">
        <v>24</v>
      </c>
      <c r="B16" s="12" t="s">
        <v>110</v>
      </c>
      <c r="C16" s="12" t="s">
        <v>111</v>
      </c>
      <c r="D16" s="13" t="s">
        <v>15</v>
      </c>
      <c r="E16" s="13">
        <v>2009</v>
      </c>
      <c r="F16" s="14">
        <v>12.03</v>
      </c>
      <c r="G16" s="15">
        <f t="shared" si="0"/>
        <v>14</v>
      </c>
      <c r="H16" s="14">
        <v>9.9700000000000006</v>
      </c>
      <c r="I16" s="15">
        <f t="shared" si="1"/>
        <v>8</v>
      </c>
      <c r="J16" s="14">
        <v>4.9000000000000004</v>
      </c>
      <c r="K16" s="15">
        <f t="shared" si="2"/>
        <v>9</v>
      </c>
      <c r="L16" s="14">
        <v>67</v>
      </c>
      <c r="M16" s="14">
        <v>3</v>
      </c>
      <c r="N16" s="15">
        <v>25</v>
      </c>
      <c r="O16" s="11">
        <f t="shared" si="3"/>
        <v>56</v>
      </c>
      <c r="P16" s="16">
        <f t="shared" si="4"/>
        <v>13</v>
      </c>
      <c r="Q16" s="20"/>
      <c r="S16" s="1"/>
    </row>
    <row r="17" spans="1:19" ht="15" x14ac:dyDescent="0.2">
      <c r="A17" s="11">
        <v>32</v>
      </c>
      <c r="B17" s="28" t="s">
        <v>112</v>
      </c>
      <c r="C17" s="28" t="s">
        <v>109</v>
      </c>
      <c r="D17" s="18" t="s">
        <v>16</v>
      </c>
      <c r="E17" s="18">
        <v>2011</v>
      </c>
      <c r="F17" s="14">
        <v>12.32</v>
      </c>
      <c r="G17" s="15">
        <f t="shared" si="0"/>
        <v>17</v>
      </c>
      <c r="H17" s="14">
        <v>10.47</v>
      </c>
      <c r="I17" s="15">
        <f t="shared" si="1"/>
        <v>12</v>
      </c>
      <c r="J17" s="14">
        <v>4.3</v>
      </c>
      <c r="K17" s="15">
        <f t="shared" si="2"/>
        <v>15</v>
      </c>
      <c r="L17" s="14">
        <v>79</v>
      </c>
      <c r="M17" s="14">
        <v>6</v>
      </c>
      <c r="N17" s="15">
        <v>13</v>
      </c>
      <c r="O17" s="11">
        <f t="shared" si="3"/>
        <v>57</v>
      </c>
      <c r="P17" s="16">
        <f t="shared" si="4"/>
        <v>14</v>
      </c>
      <c r="Q17" s="20"/>
      <c r="S17" s="1"/>
    </row>
    <row r="18" spans="1:19" ht="15" x14ac:dyDescent="0.2">
      <c r="A18" s="11">
        <v>29</v>
      </c>
      <c r="B18" s="28" t="s">
        <v>113</v>
      </c>
      <c r="C18" s="28" t="s">
        <v>114</v>
      </c>
      <c r="D18" s="18" t="s">
        <v>16</v>
      </c>
      <c r="E18" s="18">
        <v>2009</v>
      </c>
      <c r="F18" s="14">
        <v>12.25</v>
      </c>
      <c r="G18" s="15">
        <f t="shared" si="0"/>
        <v>16</v>
      </c>
      <c r="H18" s="14">
        <v>10.18</v>
      </c>
      <c r="I18" s="15">
        <f t="shared" si="1"/>
        <v>11</v>
      </c>
      <c r="J18" s="14">
        <v>3.8</v>
      </c>
      <c r="K18" s="15">
        <f t="shared" si="2"/>
        <v>22</v>
      </c>
      <c r="L18" s="14">
        <v>79</v>
      </c>
      <c r="M18" s="14">
        <v>5</v>
      </c>
      <c r="N18" s="15">
        <v>10</v>
      </c>
      <c r="O18" s="11">
        <f t="shared" si="3"/>
        <v>59</v>
      </c>
      <c r="P18" s="16">
        <f t="shared" si="4"/>
        <v>15</v>
      </c>
      <c r="Q18" s="20"/>
      <c r="S18" s="1"/>
    </row>
    <row r="19" spans="1:19" x14ac:dyDescent="0.2">
      <c r="A19" s="11">
        <v>3</v>
      </c>
      <c r="B19" s="12" t="s">
        <v>115</v>
      </c>
      <c r="C19" s="12" t="s">
        <v>52</v>
      </c>
      <c r="D19" s="13" t="s">
        <v>18</v>
      </c>
      <c r="E19" s="13">
        <v>2009</v>
      </c>
      <c r="F19" s="14">
        <v>12.02</v>
      </c>
      <c r="G19" s="15">
        <f t="shared" si="0"/>
        <v>13</v>
      </c>
      <c r="H19" s="14">
        <v>10.67</v>
      </c>
      <c r="I19" s="15">
        <f t="shared" si="1"/>
        <v>16</v>
      </c>
      <c r="J19" s="14">
        <v>4.8</v>
      </c>
      <c r="K19" s="15">
        <f t="shared" si="2"/>
        <v>11</v>
      </c>
      <c r="L19" s="14">
        <v>73</v>
      </c>
      <c r="M19" s="14">
        <v>4</v>
      </c>
      <c r="N19" s="15">
        <v>19</v>
      </c>
      <c r="O19" s="11">
        <f t="shared" si="3"/>
        <v>59</v>
      </c>
      <c r="P19" s="16">
        <f t="shared" si="4"/>
        <v>15</v>
      </c>
      <c r="Q19" s="20"/>
      <c r="S19" s="1"/>
    </row>
    <row r="20" spans="1:19" ht="15" x14ac:dyDescent="0.2">
      <c r="A20" s="11">
        <v>31</v>
      </c>
      <c r="B20" s="17" t="s">
        <v>116</v>
      </c>
      <c r="C20" s="17" t="s">
        <v>117</v>
      </c>
      <c r="D20" s="18" t="s">
        <v>16</v>
      </c>
      <c r="E20" s="18">
        <v>2011</v>
      </c>
      <c r="F20" s="14">
        <v>11.93</v>
      </c>
      <c r="G20" s="15">
        <f t="shared" si="0"/>
        <v>10</v>
      </c>
      <c r="H20" s="14">
        <v>10.49</v>
      </c>
      <c r="I20" s="15">
        <f t="shared" si="1"/>
        <v>13</v>
      </c>
      <c r="J20" s="14">
        <v>4.2</v>
      </c>
      <c r="K20" s="15">
        <f t="shared" si="2"/>
        <v>16</v>
      </c>
      <c r="L20" s="14">
        <v>73</v>
      </c>
      <c r="M20" s="14">
        <v>5</v>
      </c>
      <c r="N20" s="15">
        <v>20</v>
      </c>
      <c r="O20" s="11">
        <f t="shared" si="3"/>
        <v>59</v>
      </c>
      <c r="P20" s="16">
        <f t="shared" si="4"/>
        <v>15</v>
      </c>
      <c r="Q20" s="20"/>
      <c r="S20" s="1"/>
    </row>
    <row r="21" spans="1:19" x14ac:dyDescent="0.2">
      <c r="A21" s="11">
        <v>10</v>
      </c>
      <c r="B21" s="12" t="s">
        <v>118</v>
      </c>
      <c r="C21" s="12" t="s">
        <v>79</v>
      </c>
      <c r="D21" s="13" t="s">
        <v>18</v>
      </c>
      <c r="E21" s="13">
        <v>2010</v>
      </c>
      <c r="F21" s="14">
        <v>13.1</v>
      </c>
      <c r="G21" s="15">
        <f t="shared" si="0"/>
        <v>24</v>
      </c>
      <c r="H21" s="14">
        <v>10.99</v>
      </c>
      <c r="I21" s="15">
        <f t="shared" si="1"/>
        <v>19</v>
      </c>
      <c r="J21" s="14">
        <v>4.2</v>
      </c>
      <c r="K21" s="15">
        <f t="shared" si="2"/>
        <v>16</v>
      </c>
      <c r="L21" s="14">
        <v>79</v>
      </c>
      <c r="M21" s="14">
        <v>5</v>
      </c>
      <c r="N21" s="15">
        <v>10</v>
      </c>
      <c r="O21" s="11">
        <f t="shared" si="3"/>
        <v>69</v>
      </c>
      <c r="P21" s="16">
        <f t="shared" si="4"/>
        <v>18</v>
      </c>
      <c r="Q21" s="20"/>
      <c r="S21" s="1"/>
    </row>
    <row r="22" spans="1:19" ht="15" x14ac:dyDescent="0.2">
      <c r="A22" s="11">
        <v>30</v>
      </c>
      <c r="B22" s="17" t="s">
        <v>119</v>
      </c>
      <c r="C22" s="17" t="s">
        <v>120</v>
      </c>
      <c r="D22" s="18" t="s">
        <v>16</v>
      </c>
      <c r="E22" s="18">
        <v>2010</v>
      </c>
      <c r="F22" s="14">
        <v>12.79</v>
      </c>
      <c r="G22" s="15">
        <f t="shared" si="0"/>
        <v>22</v>
      </c>
      <c r="H22" s="14">
        <v>11.24</v>
      </c>
      <c r="I22" s="15">
        <f t="shared" si="1"/>
        <v>21</v>
      </c>
      <c r="J22" s="14">
        <v>3.9</v>
      </c>
      <c r="K22" s="15">
        <f t="shared" si="2"/>
        <v>19</v>
      </c>
      <c r="L22" s="14">
        <v>85</v>
      </c>
      <c r="M22" s="14">
        <v>8</v>
      </c>
      <c r="N22" s="15">
        <v>9</v>
      </c>
      <c r="O22" s="11">
        <f t="shared" si="3"/>
        <v>71</v>
      </c>
      <c r="P22" s="16">
        <f t="shared" si="4"/>
        <v>19</v>
      </c>
      <c r="Q22" s="20"/>
      <c r="S22" s="1"/>
    </row>
    <row r="23" spans="1:19" x14ac:dyDescent="0.2">
      <c r="A23" s="11">
        <v>17</v>
      </c>
      <c r="B23" s="12" t="s">
        <v>121</v>
      </c>
      <c r="C23" s="12" t="s">
        <v>99</v>
      </c>
      <c r="D23" s="13" t="s">
        <v>15</v>
      </c>
      <c r="E23" s="13">
        <v>2010</v>
      </c>
      <c r="F23" s="14">
        <v>12.86</v>
      </c>
      <c r="G23" s="15">
        <f t="shared" si="0"/>
        <v>23</v>
      </c>
      <c r="H23" s="14">
        <v>11.03</v>
      </c>
      <c r="I23" s="15">
        <f t="shared" si="1"/>
        <v>20</v>
      </c>
      <c r="J23" s="14">
        <v>4.75</v>
      </c>
      <c r="K23" s="15">
        <f t="shared" si="2"/>
        <v>12</v>
      </c>
      <c r="L23" s="14">
        <v>73</v>
      </c>
      <c r="M23" s="14">
        <v>5</v>
      </c>
      <c r="N23" s="15">
        <v>21</v>
      </c>
      <c r="O23" s="11">
        <f t="shared" si="3"/>
        <v>76</v>
      </c>
      <c r="P23" s="16">
        <f t="shared" si="4"/>
        <v>20</v>
      </c>
      <c r="Q23" s="20"/>
      <c r="S23" s="1"/>
    </row>
    <row r="24" spans="1:19" x14ac:dyDescent="0.2">
      <c r="A24" s="11">
        <v>11</v>
      </c>
      <c r="B24" s="12" t="s">
        <v>122</v>
      </c>
      <c r="C24" s="12" t="s">
        <v>123</v>
      </c>
      <c r="D24" s="13" t="s">
        <v>18</v>
      </c>
      <c r="E24" s="13">
        <v>2011</v>
      </c>
      <c r="F24" s="14">
        <v>12.56</v>
      </c>
      <c r="G24" s="15">
        <f t="shared" si="0"/>
        <v>20</v>
      </c>
      <c r="H24" s="14">
        <v>11.25</v>
      </c>
      <c r="I24" s="15">
        <f t="shared" si="1"/>
        <v>22</v>
      </c>
      <c r="J24" s="14">
        <v>4.0999999999999996</v>
      </c>
      <c r="K24" s="15">
        <f t="shared" si="2"/>
        <v>18</v>
      </c>
      <c r="L24" s="14">
        <v>73</v>
      </c>
      <c r="M24" s="14">
        <v>5</v>
      </c>
      <c r="N24" s="15">
        <v>21</v>
      </c>
      <c r="O24" s="11">
        <f t="shared" si="3"/>
        <v>81</v>
      </c>
      <c r="P24" s="16">
        <f t="shared" si="4"/>
        <v>21</v>
      </c>
      <c r="Q24" s="20"/>
      <c r="S24" s="1"/>
    </row>
    <row r="25" spans="1:19" x14ac:dyDescent="0.2">
      <c r="A25" s="11">
        <v>23</v>
      </c>
      <c r="B25" s="12" t="s">
        <v>23</v>
      </c>
      <c r="C25" s="12" t="s">
        <v>124</v>
      </c>
      <c r="D25" s="13" t="s">
        <v>15</v>
      </c>
      <c r="E25" s="13">
        <v>2010</v>
      </c>
      <c r="F25" s="14">
        <v>12.69</v>
      </c>
      <c r="G25" s="15">
        <f t="shared" si="0"/>
        <v>21</v>
      </c>
      <c r="H25" s="14">
        <v>10.79</v>
      </c>
      <c r="I25" s="15">
        <f t="shared" si="1"/>
        <v>18</v>
      </c>
      <c r="J25" s="14">
        <v>3.9</v>
      </c>
      <c r="K25" s="15">
        <f t="shared" si="2"/>
        <v>19</v>
      </c>
      <c r="L25" s="14">
        <v>67</v>
      </c>
      <c r="M25" s="14">
        <v>5</v>
      </c>
      <c r="N25" s="15">
        <v>26</v>
      </c>
      <c r="O25" s="11">
        <f t="shared" si="3"/>
        <v>84</v>
      </c>
      <c r="P25" s="16">
        <f t="shared" si="4"/>
        <v>22</v>
      </c>
      <c r="Q25" s="20"/>
      <c r="S25" s="1"/>
    </row>
    <row r="26" spans="1:19" x14ac:dyDescent="0.2">
      <c r="A26" s="11">
        <v>8</v>
      </c>
      <c r="B26" s="12" t="s">
        <v>125</v>
      </c>
      <c r="C26" s="12" t="s">
        <v>126</v>
      </c>
      <c r="D26" s="13" t="s">
        <v>18</v>
      </c>
      <c r="E26" s="13">
        <v>2009</v>
      </c>
      <c r="F26" s="14">
        <v>13.26</v>
      </c>
      <c r="G26" s="15">
        <f t="shared" si="0"/>
        <v>26</v>
      </c>
      <c r="H26" s="14">
        <v>11.57</v>
      </c>
      <c r="I26" s="15">
        <f t="shared" si="1"/>
        <v>24</v>
      </c>
      <c r="J26" s="14">
        <v>3.4</v>
      </c>
      <c r="K26" s="15">
        <f t="shared" si="2"/>
        <v>27</v>
      </c>
      <c r="L26" s="14">
        <v>79</v>
      </c>
      <c r="M26" s="14">
        <v>6</v>
      </c>
      <c r="N26" s="15">
        <v>12</v>
      </c>
      <c r="O26" s="11">
        <f t="shared" si="3"/>
        <v>89</v>
      </c>
      <c r="P26" s="16">
        <f t="shared" si="4"/>
        <v>23</v>
      </c>
      <c r="Q26" s="20"/>
      <c r="S26" s="1"/>
    </row>
    <row r="27" spans="1:19" x14ac:dyDescent="0.2">
      <c r="A27" s="11">
        <v>1</v>
      </c>
      <c r="B27" s="12" t="s">
        <v>127</v>
      </c>
      <c r="C27" s="12" t="s">
        <v>79</v>
      </c>
      <c r="D27" s="13" t="s">
        <v>33</v>
      </c>
      <c r="E27" s="13">
        <v>2010</v>
      </c>
      <c r="F27" s="14">
        <v>12.5</v>
      </c>
      <c r="G27" s="15">
        <f t="shared" si="0"/>
        <v>19</v>
      </c>
      <c r="H27" s="14">
        <v>11.46</v>
      </c>
      <c r="I27" s="15">
        <f t="shared" si="1"/>
        <v>23</v>
      </c>
      <c r="J27" s="14">
        <v>3.5</v>
      </c>
      <c r="K27" s="15">
        <f t="shared" si="2"/>
        <v>26</v>
      </c>
      <c r="L27" s="14">
        <v>73</v>
      </c>
      <c r="M27" s="14">
        <v>5</v>
      </c>
      <c r="N27" s="15">
        <v>21</v>
      </c>
      <c r="O27" s="11">
        <f t="shared" si="3"/>
        <v>89</v>
      </c>
      <c r="P27" s="16">
        <f t="shared" si="4"/>
        <v>23</v>
      </c>
      <c r="Q27" s="20"/>
      <c r="S27" s="1"/>
    </row>
    <row r="28" spans="1:19" x14ac:dyDescent="0.2">
      <c r="A28" s="11">
        <v>9</v>
      </c>
      <c r="B28" s="12" t="s">
        <v>128</v>
      </c>
      <c r="C28" s="12" t="s">
        <v>64</v>
      </c>
      <c r="D28" s="13" t="s">
        <v>18</v>
      </c>
      <c r="E28" s="13">
        <v>2009</v>
      </c>
      <c r="F28" s="14">
        <v>13.14</v>
      </c>
      <c r="G28" s="15">
        <f t="shared" si="0"/>
        <v>25</v>
      </c>
      <c r="H28" s="14">
        <v>12.04</v>
      </c>
      <c r="I28" s="15">
        <f t="shared" si="1"/>
        <v>26</v>
      </c>
      <c r="J28" s="14">
        <v>3.6</v>
      </c>
      <c r="K28" s="15">
        <f t="shared" si="2"/>
        <v>25</v>
      </c>
      <c r="L28" s="14">
        <v>73</v>
      </c>
      <c r="M28" s="14">
        <v>5</v>
      </c>
      <c r="N28" s="15">
        <v>21</v>
      </c>
      <c r="O28" s="11">
        <f t="shared" si="3"/>
        <v>97</v>
      </c>
      <c r="P28" s="16">
        <f t="shared" si="4"/>
        <v>25</v>
      </c>
      <c r="Q28" s="20"/>
      <c r="S28" s="1"/>
    </row>
    <row r="29" spans="1:19" x14ac:dyDescent="0.2">
      <c r="A29" s="11">
        <v>7</v>
      </c>
      <c r="B29" s="12" t="s">
        <v>108</v>
      </c>
      <c r="C29" s="12" t="s">
        <v>129</v>
      </c>
      <c r="D29" s="13" t="s">
        <v>18</v>
      </c>
      <c r="E29" s="13">
        <v>2012</v>
      </c>
      <c r="F29" s="14">
        <v>13.28</v>
      </c>
      <c r="G29" s="15">
        <f t="shared" si="0"/>
        <v>27</v>
      </c>
      <c r="H29" s="14">
        <v>11.82</v>
      </c>
      <c r="I29" s="15">
        <f t="shared" si="1"/>
        <v>25</v>
      </c>
      <c r="J29" s="14">
        <v>3</v>
      </c>
      <c r="K29" s="15">
        <f t="shared" si="2"/>
        <v>29</v>
      </c>
      <c r="L29" s="14">
        <v>61</v>
      </c>
      <c r="M29" s="14">
        <v>3</v>
      </c>
      <c r="N29" s="15">
        <v>27</v>
      </c>
      <c r="O29" s="11">
        <f t="shared" si="3"/>
        <v>108</v>
      </c>
      <c r="P29" s="16">
        <f t="shared" si="4"/>
        <v>26</v>
      </c>
      <c r="Q29" s="20"/>
      <c r="S29" s="1"/>
    </row>
    <row r="30" spans="1:19" x14ac:dyDescent="0.2">
      <c r="A30" s="11">
        <v>26</v>
      </c>
      <c r="B30" s="12" t="s">
        <v>130</v>
      </c>
      <c r="C30" s="12" t="s">
        <v>131</v>
      </c>
      <c r="D30" s="13" t="s">
        <v>27</v>
      </c>
      <c r="E30" s="13">
        <v>2009</v>
      </c>
      <c r="F30" s="14">
        <v>11.94</v>
      </c>
      <c r="G30" s="15">
        <f t="shared" si="0"/>
        <v>11</v>
      </c>
      <c r="H30" s="14"/>
      <c r="I30" s="15">
        <v>99</v>
      </c>
      <c r="J30" s="14">
        <v>5.8</v>
      </c>
      <c r="K30" s="15">
        <f t="shared" si="2"/>
        <v>1</v>
      </c>
      <c r="L30" s="14">
        <v>88</v>
      </c>
      <c r="M30" s="14">
        <v>8</v>
      </c>
      <c r="N30" s="15">
        <v>7</v>
      </c>
      <c r="O30" s="11">
        <f t="shared" si="3"/>
        <v>118</v>
      </c>
      <c r="P30" s="16">
        <f t="shared" si="4"/>
        <v>27</v>
      </c>
      <c r="Q30" s="20"/>
      <c r="S30" s="1"/>
    </row>
    <row r="31" spans="1:19" x14ac:dyDescent="0.2">
      <c r="A31" s="11">
        <v>5</v>
      </c>
      <c r="B31" s="12" t="s">
        <v>132</v>
      </c>
      <c r="C31" s="12" t="s">
        <v>133</v>
      </c>
      <c r="D31" s="13" t="s">
        <v>18</v>
      </c>
      <c r="E31" s="13">
        <v>2013</v>
      </c>
      <c r="F31" s="14">
        <v>17.25</v>
      </c>
      <c r="G31" s="15">
        <f t="shared" si="0"/>
        <v>31</v>
      </c>
      <c r="H31" s="14">
        <v>15.93</v>
      </c>
      <c r="I31" s="15">
        <f>RANK(H31,H$4:H$195,1)</f>
        <v>28</v>
      </c>
      <c r="J31" s="14">
        <v>1.9</v>
      </c>
      <c r="K31" s="15">
        <f t="shared" si="2"/>
        <v>31</v>
      </c>
      <c r="L31" s="14">
        <v>55</v>
      </c>
      <c r="M31" s="14">
        <v>2</v>
      </c>
      <c r="N31" s="15">
        <v>28</v>
      </c>
      <c r="O31" s="11">
        <f t="shared" si="3"/>
        <v>118</v>
      </c>
      <c r="P31" s="16">
        <f t="shared" si="4"/>
        <v>27</v>
      </c>
      <c r="Q31" s="20"/>
      <c r="S31" s="1"/>
    </row>
    <row r="32" spans="1:19" x14ac:dyDescent="0.2">
      <c r="A32" s="11">
        <v>4</v>
      </c>
      <c r="B32" s="12" t="s">
        <v>132</v>
      </c>
      <c r="C32" s="12" t="s">
        <v>134</v>
      </c>
      <c r="D32" s="13" t="s">
        <v>18</v>
      </c>
      <c r="E32" s="13">
        <v>2011</v>
      </c>
      <c r="F32" s="14">
        <v>14.15</v>
      </c>
      <c r="G32" s="15">
        <f t="shared" si="0"/>
        <v>28</v>
      </c>
      <c r="H32" s="14">
        <v>13.86</v>
      </c>
      <c r="I32" s="15">
        <f>RANK(H32,H$4:H$195,1)</f>
        <v>27</v>
      </c>
      <c r="J32" s="14">
        <v>3.7</v>
      </c>
      <c r="K32" s="15">
        <f t="shared" si="2"/>
        <v>23</v>
      </c>
      <c r="L32" s="14"/>
      <c r="M32" s="14"/>
      <c r="N32" s="15">
        <v>99</v>
      </c>
      <c r="O32" s="11">
        <f t="shared" si="3"/>
        <v>177</v>
      </c>
      <c r="P32" s="16">
        <f t="shared" si="4"/>
        <v>29</v>
      </c>
      <c r="Q32" s="20"/>
      <c r="S32" s="1"/>
    </row>
    <row r="33" spans="1:19" x14ac:dyDescent="0.2">
      <c r="A33" s="11">
        <v>27</v>
      </c>
      <c r="B33" s="12" t="s">
        <v>130</v>
      </c>
      <c r="C33" s="12" t="s">
        <v>135</v>
      </c>
      <c r="D33" s="13" t="s">
        <v>27</v>
      </c>
      <c r="E33" s="13">
        <v>2013</v>
      </c>
      <c r="F33" s="14">
        <v>14.22</v>
      </c>
      <c r="G33" s="15">
        <f t="shared" si="0"/>
        <v>29</v>
      </c>
      <c r="H33" s="14"/>
      <c r="I33" s="15">
        <v>99</v>
      </c>
      <c r="J33" s="14">
        <v>3.4</v>
      </c>
      <c r="K33" s="15">
        <f t="shared" si="2"/>
        <v>27</v>
      </c>
      <c r="L33" s="14">
        <v>55</v>
      </c>
      <c r="M33" s="14">
        <v>2</v>
      </c>
      <c r="N33" s="15">
        <v>28</v>
      </c>
      <c r="O33" s="11">
        <f t="shared" si="3"/>
        <v>183</v>
      </c>
      <c r="P33" s="16">
        <f t="shared" si="4"/>
        <v>30</v>
      </c>
      <c r="Q33" s="20"/>
      <c r="S33" s="1"/>
    </row>
    <row r="34" spans="1:19" x14ac:dyDescent="0.2">
      <c r="A34" s="11">
        <v>22</v>
      </c>
      <c r="B34" s="12" t="s">
        <v>136</v>
      </c>
      <c r="C34" s="12" t="s">
        <v>89</v>
      </c>
      <c r="D34" s="13" t="s">
        <v>15</v>
      </c>
      <c r="E34" s="13">
        <v>2012</v>
      </c>
      <c r="F34" s="14">
        <v>15</v>
      </c>
      <c r="G34" s="15">
        <f t="shared" si="0"/>
        <v>30</v>
      </c>
      <c r="H34" s="14">
        <v>17.36</v>
      </c>
      <c r="I34" s="15">
        <f>RANK(H34,H$4:H$195,1)</f>
        <v>29</v>
      </c>
      <c r="J34" s="14">
        <v>2</v>
      </c>
      <c r="K34" s="15">
        <f t="shared" si="2"/>
        <v>30</v>
      </c>
      <c r="L34" s="14"/>
      <c r="M34" s="14"/>
      <c r="N34" s="15">
        <v>99</v>
      </c>
      <c r="O34" s="11">
        <f t="shared" si="3"/>
        <v>188</v>
      </c>
      <c r="P34" s="16">
        <f t="shared" si="4"/>
        <v>31</v>
      </c>
      <c r="Q34" s="20"/>
      <c r="S34" s="1"/>
    </row>
    <row r="35" spans="1:19" x14ac:dyDescent="0.2">
      <c r="A35" s="11">
        <v>25</v>
      </c>
      <c r="B35" s="12" t="s">
        <v>137</v>
      </c>
      <c r="C35" s="12" t="s">
        <v>44</v>
      </c>
      <c r="D35" s="13" t="s">
        <v>15</v>
      </c>
      <c r="E35" s="13">
        <v>2014</v>
      </c>
      <c r="F35" s="14">
        <v>18.11</v>
      </c>
      <c r="G35" s="15">
        <f t="shared" si="0"/>
        <v>32</v>
      </c>
      <c r="H35" s="14">
        <v>17.7</v>
      </c>
      <c r="I35" s="15">
        <f>RANK(H35,H$4:H$195,1)</f>
        <v>30</v>
      </c>
      <c r="J35" s="14">
        <v>1.8</v>
      </c>
      <c r="K35" s="15">
        <f t="shared" si="2"/>
        <v>32</v>
      </c>
      <c r="L35" s="14"/>
      <c r="M35" s="14"/>
      <c r="N35" s="15">
        <v>99</v>
      </c>
      <c r="O35" s="11">
        <f t="shared" si="3"/>
        <v>193</v>
      </c>
      <c r="P35" s="16">
        <f t="shared" si="4"/>
        <v>32</v>
      </c>
      <c r="Q35" s="20"/>
      <c r="S35" s="1"/>
    </row>
    <row r="36" spans="1:19" ht="15" x14ac:dyDescent="0.25">
      <c r="A36" s="11"/>
      <c r="B36" s="42"/>
      <c r="C36" s="41"/>
      <c r="D36" s="19"/>
      <c r="E36" s="19"/>
      <c r="F36" s="14"/>
      <c r="G36" s="15"/>
      <c r="H36" s="14"/>
      <c r="I36" s="15"/>
      <c r="J36" s="14"/>
      <c r="K36" s="15"/>
      <c r="L36" s="14"/>
      <c r="M36" s="14"/>
      <c r="N36" s="15"/>
      <c r="O36" s="11"/>
      <c r="P36" s="16"/>
      <c r="Q36" s="20"/>
      <c r="S36" s="1"/>
    </row>
    <row r="37" spans="1:19" x14ac:dyDescent="0.2">
      <c r="A37" s="11"/>
      <c r="B37" s="41"/>
      <c r="C37" s="41"/>
      <c r="D37" s="19"/>
      <c r="E37" s="19"/>
      <c r="F37" s="14"/>
      <c r="G37" s="15"/>
      <c r="H37" s="14"/>
      <c r="I37" s="15"/>
      <c r="J37" s="14"/>
      <c r="K37" s="15"/>
      <c r="L37" s="14"/>
      <c r="M37" s="14"/>
      <c r="N37" s="15"/>
      <c r="O37" s="11"/>
      <c r="P37" s="16"/>
      <c r="Q37" s="20"/>
      <c r="S37" s="1"/>
    </row>
    <row r="38" spans="1:19" ht="15" x14ac:dyDescent="0.2">
      <c r="A38" s="11"/>
      <c r="B38" s="43"/>
      <c r="C38" s="43"/>
      <c r="D38" s="44"/>
      <c r="E38" s="44"/>
      <c r="F38" s="14"/>
      <c r="G38" s="15"/>
      <c r="H38" s="14"/>
      <c r="I38" s="15"/>
      <c r="J38" s="14"/>
      <c r="K38" s="15"/>
      <c r="L38" s="14"/>
      <c r="M38" s="14"/>
      <c r="N38" s="15"/>
      <c r="O38" s="11"/>
      <c r="P38" s="16"/>
      <c r="Q38" s="20"/>
      <c r="S38" s="1"/>
    </row>
    <row r="39" spans="1:19" x14ac:dyDescent="0.2">
      <c r="A39" s="11"/>
      <c r="B39" s="41"/>
      <c r="C39" s="41"/>
      <c r="D39" s="19"/>
      <c r="E39" s="19"/>
      <c r="F39" s="14"/>
      <c r="G39" s="15"/>
      <c r="H39" s="14"/>
      <c r="I39" s="15"/>
      <c r="J39" s="14"/>
      <c r="K39" s="15"/>
      <c r="L39" s="14"/>
      <c r="M39" s="14"/>
      <c r="N39" s="15"/>
      <c r="O39" s="11"/>
      <c r="P39" s="16"/>
      <c r="Q39" s="20"/>
      <c r="S39" s="1"/>
    </row>
    <row r="40" spans="1:19" ht="15" x14ac:dyDescent="0.25">
      <c r="A40" s="11"/>
      <c r="B40" s="42"/>
      <c r="C40" s="41"/>
      <c r="D40" s="19"/>
      <c r="E40" s="19"/>
      <c r="F40" s="14"/>
      <c r="G40" s="15"/>
      <c r="H40" s="14"/>
      <c r="I40" s="15"/>
      <c r="J40" s="14"/>
      <c r="K40" s="15"/>
      <c r="L40" s="14"/>
      <c r="M40" s="14"/>
      <c r="N40" s="15"/>
      <c r="O40" s="11"/>
      <c r="P40" s="16"/>
      <c r="Q40" s="20"/>
      <c r="S40" s="1"/>
    </row>
    <row r="41" spans="1:19" ht="15" x14ac:dyDescent="0.2">
      <c r="A41" s="11"/>
      <c r="B41" s="29"/>
      <c r="C41" s="29"/>
      <c r="D41" s="30"/>
      <c r="E41" s="30"/>
      <c r="F41" s="14"/>
      <c r="G41" s="15"/>
      <c r="H41" s="14"/>
      <c r="I41" s="15"/>
      <c r="J41" s="14"/>
      <c r="K41" s="15"/>
      <c r="L41" s="14"/>
      <c r="M41" s="14"/>
      <c r="N41" s="15"/>
      <c r="O41" s="11"/>
      <c r="P41" s="16"/>
      <c r="Q41" s="20"/>
      <c r="S41" s="1"/>
    </row>
    <row r="42" spans="1:19" x14ac:dyDescent="0.2">
      <c r="A42" s="11"/>
      <c r="B42" s="41"/>
      <c r="C42" s="41"/>
      <c r="D42" s="19"/>
      <c r="E42" s="19"/>
      <c r="F42" s="14"/>
      <c r="G42" s="15"/>
      <c r="H42" s="14"/>
      <c r="I42" s="15"/>
      <c r="J42" s="14"/>
      <c r="K42" s="15"/>
      <c r="L42" s="14"/>
      <c r="M42" s="14"/>
      <c r="N42" s="15"/>
      <c r="O42" s="11"/>
      <c r="P42" s="16"/>
      <c r="Q42" s="20"/>
      <c r="S42" s="1"/>
    </row>
    <row r="43" spans="1:19" ht="15" x14ac:dyDescent="0.25">
      <c r="A43" s="11"/>
      <c r="B43" s="42"/>
      <c r="C43" s="41"/>
      <c r="D43" s="19"/>
      <c r="E43" s="19"/>
      <c r="F43" s="14"/>
      <c r="G43" s="15"/>
      <c r="H43" s="14"/>
      <c r="I43" s="15"/>
      <c r="J43" s="14"/>
      <c r="K43" s="15"/>
      <c r="L43" s="14"/>
      <c r="M43" s="14"/>
      <c r="N43" s="15"/>
      <c r="O43" s="11"/>
      <c r="P43" s="16"/>
      <c r="Q43" s="20"/>
      <c r="S43" s="1"/>
    </row>
    <row r="44" spans="1:19" x14ac:dyDescent="0.2">
      <c r="A44" s="11"/>
      <c r="B44" s="41"/>
      <c r="C44" s="41"/>
      <c r="D44" s="19"/>
      <c r="E44" s="19"/>
      <c r="F44" s="14"/>
      <c r="G44" s="15"/>
      <c r="H44" s="14"/>
      <c r="I44" s="15"/>
      <c r="J44" s="14"/>
      <c r="K44" s="15"/>
      <c r="L44" s="14"/>
      <c r="M44" s="14"/>
      <c r="N44" s="15"/>
      <c r="O44" s="11"/>
      <c r="P44" s="16"/>
      <c r="Q44" s="20"/>
      <c r="S44" s="1"/>
    </row>
    <row r="45" spans="1:19" ht="15" x14ac:dyDescent="0.25">
      <c r="A45" s="11"/>
      <c r="B45" s="42"/>
      <c r="C45" s="41"/>
      <c r="D45" s="19"/>
      <c r="E45" s="19"/>
      <c r="F45" s="14"/>
      <c r="G45" s="15"/>
      <c r="H45" s="14"/>
      <c r="I45" s="15"/>
      <c r="J45" s="14"/>
      <c r="K45" s="15"/>
      <c r="L45" s="14"/>
      <c r="M45" s="14"/>
      <c r="N45" s="15"/>
      <c r="O45" s="11"/>
      <c r="P45" s="16"/>
      <c r="Q45" s="20"/>
      <c r="S45" s="1"/>
    </row>
    <row r="46" spans="1:19" x14ac:dyDescent="0.2">
      <c r="A46" s="11"/>
      <c r="B46" s="41"/>
      <c r="C46" s="41"/>
      <c r="D46" s="19"/>
      <c r="E46" s="19"/>
      <c r="F46" s="14"/>
      <c r="G46" s="15"/>
      <c r="H46" s="14"/>
      <c r="I46" s="15"/>
      <c r="J46" s="14"/>
      <c r="K46" s="15"/>
      <c r="L46" s="14"/>
      <c r="M46" s="14"/>
      <c r="N46" s="15"/>
      <c r="O46" s="11"/>
      <c r="P46" s="16"/>
      <c r="Q46" s="20"/>
      <c r="S46" s="1"/>
    </row>
    <row r="47" spans="1:19" x14ac:dyDescent="0.2">
      <c r="A47" s="11"/>
      <c r="B47" s="41"/>
      <c r="C47" s="41"/>
      <c r="D47" s="19"/>
      <c r="E47" s="19"/>
      <c r="F47" s="14"/>
      <c r="G47" s="15"/>
      <c r="H47" s="14"/>
      <c r="I47" s="15"/>
      <c r="J47" s="14"/>
      <c r="K47" s="15"/>
      <c r="L47" s="14"/>
      <c r="M47" s="14"/>
      <c r="N47" s="15"/>
      <c r="O47" s="11"/>
      <c r="P47" s="16"/>
      <c r="Q47" s="20"/>
      <c r="S47" s="1"/>
    </row>
    <row r="48" spans="1:19" ht="15" x14ac:dyDescent="0.25">
      <c r="A48" s="11"/>
      <c r="B48" s="42"/>
      <c r="C48" s="41"/>
      <c r="D48" s="19"/>
      <c r="E48" s="19"/>
      <c r="F48" s="14"/>
      <c r="G48" s="15"/>
      <c r="H48" s="14"/>
      <c r="I48" s="15"/>
      <c r="J48" s="14"/>
      <c r="K48" s="15"/>
      <c r="L48" s="14"/>
      <c r="M48" s="14"/>
      <c r="N48" s="15"/>
      <c r="O48" s="11"/>
      <c r="P48" s="16"/>
      <c r="Q48" s="20"/>
      <c r="S48" s="1"/>
    </row>
    <row r="49" spans="1:19" x14ac:dyDescent="0.2">
      <c r="A49" s="11"/>
      <c r="B49" s="41"/>
      <c r="C49" s="41"/>
      <c r="D49" s="19"/>
      <c r="E49" s="19"/>
      <c r="F49" s="14"/>
      <c r="G49" s="15"/>
      <c r="H49" s="14"/>
      <c r="I49" s="15"/>
      <c r="J49" s="14"/>
      <c r="K49" s="15"/>
      <c r="L49" s="14"/>
      <c r="M49" s="14"/>
      <c r="N49" s="15"/>
      <c r="O49" s="11"/>
      <c r="P49" s="16"/>
      <c r="Q49" s="20"/>
      <c r="S49" s="1"/>
    </row>
    <row r="50" spans="1:19" ht="15" x14ac:dyDescent="0.25">
      <c r="A50" s="11"/>
      <c r="B50" s="42"/>
      <c r="C50" s="41"/>
      <c r="D50" s="19"/>
      <c r="E50" s="19"/>
      <c r="F50" s="14"/>
      <c r="G50" s="15"/>
      <c r="H50" s="14"/>
      <c r="I50" s="15"/>
      <c r="J50" s="14"/>
      <c r="K50" s="15"/>
      <c r="L50" s="14"/>
      <c r="M50" s="14"/>
      <c r="N50" s="15"/>
      <c r="O50" s="11"/>
      <c r="P50" s="16"/>
      <c r="Q50" s="20"/>
      <c r="S50" s="1"/>
    </row>
    <row r="51" spans="1:19" x14ac:dyDescent="0.2">
      <c r="A51" s="11"/>
      <c r="B51" s="41"/>
      <c r="C51" s="41"/>
      <c r="D51" s="19"/>
      <c r="E51" s="19"/>
      <c r="F51" s="14"/>
      <c r="G51" s="15"/>
      <c r="H51" s="14"/>
      <c r="I51" s="15"/>
      <c r="J51" s="14"/>
      <c r="K51" s="15"/>
      <c r="L51" s="14"/>
      <c r="M51" s="14"/>
      <c r="N51" s="15"/>
      <c r="O51" s="11"/>
      <c r="P51" s="16"/>
      <c r="Q51" s="20"/>
      <c r="S51" s="1"/>
    </row>
    <row r="52" spans="1:19" x14ac:dyDescent="0.2">
      <c r="A52" s="11"/>
      <c r="B52" s="41"/>
      <c r="C52" s="41"/>
      <c r="D52" s="19"/>
      <c r="E52" s="19"/>
      <c r="F52" s="14"/>
      <c r="G52" s="15"/>
      <c r="H52" s="14"/>
      <c r="I52" s="15"/>
      <c r="J52" s="14"/>
      <c r="K52" s="15"/>
      <c r="L52" s="14"/>
      <c r="M52" s="14"/>
      <c r="N52" s="15"/>
      <c r="O52" s="11"/>
      <c r="P52" s="16"/>
      <c r="Q52" s="20"/>
      <c r="S52" s="1"/>
    </row>
    <row r="53" spans="1:19" x14ac:dyDescent="0.2">
      <c r="A53" s="11"/>
      <c r="B53" s="41"/>
      <c r="C53" s="41"/>
      <c r="D53" s="19"/>
      <c r="E53" s="19"/>
      <c r="F53" s="14"/>
      <c r="G53" s="15"/>
      <c r="H53" s="14"/>
      <c r="I53" s="15"/>
      <c r="J53" s="14"/>
      <c r="K53" s="15"/>
      <c r="L53" s="14"/>
      <c r="M53" s="14"/>
      <c r="N53" s="15"/>
      <c r="O53" s="11"/>
      <c r="P53" s="16"/>
      <c r="Q53" s="20"/>
      <c r="S53" s="1"/>
    </row>
    <row r="54" spans="1:19" ht="15" x14ac:dyDescent="0.25">
      <c r="A54" s="11"/>
      <c r="B54" s="42"/>
      <c r="C54" s="41"/>
      <c r="D54" s="19"/>
      <c r="E54" s="19"/>
      <c r="F54" s="14"/>
      <c r="G54" s="15"/>
      <c r="H54" s="14"/>
      <c r="I54" s="15"/>
      <c r="J54" s="14"/>
      <c r="K54" s="15"/>
      <c r="L54" s="14"/>
      <c r="M54" s="14"/>
      <c r="N54" s="15"/>
      <c r="O54" s="11"/>
      <c r="P54" s="16"/>
      <c r="Q54" s="20"/>
      <c r="S54" s="1"/>
    </row>
    <row r="55" spans="1:19" ht="15" x14ac:dyDescent="0.25">
      <c r="A55" s="11"/>
      <c r="B55" s="42"/>
      <c r="C55" s="41"/>
      <c r="D55" s="19"/>
      <c r="E55" s="19"/>
      <c r="F55" s="14"/>
      <c r="G55" s="15"/>
      <c r="H55" s="14"/>
      <c r="I55" s="15"/>
      <c r="J55" s="14"/>
      <c r="K55" s="15"/>
      <c r="L55" s="14"/>
      <c r="M55" s="14"/>
      <c r="N55" s="15"/>
      <c r="O55" s="11"/>
      <c r="P55" s="16"/>
      <c r="Q55" s="20"/>
      <c r="S55" s="1"/>
    </row>
    <row r="56" spans="1:19" x14ac:dyDescent="0.2">
      <c r="A56" s="11"/>
      <c r="B56" s="41"/>
      <c r="C56" s="41"/>
      <c r="D56" s="19"/>
      <c r="E56" s="19"/>
      <c r="F56" s="14"/>
      <c r="G56" s="15"/>
      <c r="H56" s="14"/>
      <c r="I56" s="15"/>
      <c r="J56" s="14"/>
      <c r="K56" s="15"/>
      <c r="L56" s="14"/>
      <c r="M56" s="14"/>
      <c r="N56" s="15"/>
      <c r="O56" s="11"/>
      <c r="P56" s="16"/>
      <c r="Q56" s="20"/>
      <c r="S56" s="1"/>
    </row>
    <row r="57" spans="1:19" x14ac:dyDescent="0.2">
      <c r="A57" s="11"/>
      <c r="B57" s="41"/>
      <c r="C57" s="41"/>
      <c r="D57" s="19"/>
      <c r="E57" s="19"/>
      <c r="F57" s="14"/>
      <c r="G57" s="15"/>
      <c r="H57" s="14"/>
      <c r="I57" s="15"/>
      <c r="J57" s="14"/>
      <c r="K57" s="15"/>
      <c r="L57" s="14"/>
      <c r="M57" s="14"/>
      <c r="N57" s="15"/>
      <c r="O57" s="11"/>
      <c r="P57" s="16"/>
      <c r="Q57" s="20"/>
      <c r="S57" s="1"/>
    </row>
    <row r="58" spans="1:19" x14ac:dyDescent="0.2">
      <c r="A58" s="11"/>
      <c r="B58" s="41"/>
      <c r="C58" s="41"/>
      <c r="D58" s="19"/>
      <c r="E58" s="19"/>
      <c r="F58" s="14"/>
      <c r="G58" s="15"/>
      <c r="H58" s="14"/>
      <c r="I58" s="15"/>
      <c r="J58" s="14"/>
      <c r="K58" s="15"/>
      <c r="L58" s="14"/>
      <c r="M58" s="14"/>
      <c r="N58" s="15"/>
      <c r="O58" s="11"/>
      <c r="P58" s="16"/>
      <c r="Q58" s="20"/>
      <c r="S58" s="1"/>
    </row>
    <row r="59" spans="1:19" x14ac:dyDescent="0.2">
      <c r="A59" s="11"/>
      <c r="B59" s="41"/>
      <c r="C59" s="41"/>
      <c r="D59" s="19"/>
      <c r="E59" s="19"/>
      <c r="F59" s="14"/>
      <c r="G59" s="15"/>
      <c r="H59" s="14"/>
      <c r="I59" s="15"/>
      <c r="J59" s="14"/>
      <c r="K59" s="15"/>
      <c r="L59" s="14"/>
      <c r="M59" s="14"/>
      <c r="N59" s="15"/>
      <c r="O59" s="11"/>
      <c r="P59" s="16"/>
      <c r="Q59" s="20"/>
      <c r="S59" s="1"/>
    </row>
    <row r="60" spans="1:19" x14ac:dyDescent="0.2">
      <c r="A60" s="11"/>
      <c r="B60" s="41"/>
      <c r="C60" s="41"/>
      <c r="D60" s="19"/>
      <c r="E60" s="19"/>
      <c r="F60" s="14"/>
      <c r="G60" s="15"/>
      <c r="H60" s="14"/>
      <c r="I60" s="15"/>
      <c r="J60" s="14"/>
      <c r="K60" s="15"/>
      <c r="L60" s="14"/>
      <c r="M60" s="14"/>
      <c r="N60" s="15"/>
      <c r="O60" s="11"/>
      <c r="P60" s="16"/>
      <c r="Q60" s="20"/>
      <c r="S60" s="1"/>
    </row>
    <row r="61" spans="1:19" x14ac:dyDescent="0.2">
      <c r="A61" s="11"/>
      <c r="B61" s="41"/>
      <c r="C61" s="41"/>
      <c r="D61" s="19"/>
      <c r="E61" s="19"/>
      <c r="F61" s="14"/>
      <c r="G61" s="15"/>
      <c r="H61" s="14"/>
      <c r="I61" s="15"/>
      <c r="J61" s="14"/>
      <c r="K61" s="15"/>
      <c r="L61" s="14"/>
      <c r="M61" s="14"/>
      <c r="N61" s="15"/>
      <c r="O61" s="11"/>
      <c r="P61" s="16"/>
      <c r="Q61" s="20"/>
      <c r="S61" s="1"/>
    </row>
    <row r="62" spans="1:19" x14ac:dyDescent="0.2">
      <c r="A62" s="11"/>
      <c r="B62" s="41"/>
      <c r="C62" s="41"/>
      <c r="D62" s="19"/>
      <c r="E62" s="19"/>
      <c r="F62" s="14"/>
      <c r="G62" s="15"/>
      <c r="H62" s="14"/>
      <c r="I62" s="15"/>
      <c r="J62" s="14"/>
      <c r="K62" s="15"/>
      <c r="L62" s="14"/>
      <c r="M62" s="14"/>
      <c r="N62" s="15"/>
      <c r="O62" s="11"/>
      <c r="P62" s="16"/>
      <c r="Q62" s="20"/>
      <c r="S62" s="1"/>
    </row>
    <row r="63" spans="1:19" x14ac:dyDescent="0.2">
      <c r="A63" s="11"/>
      <c r="B63" s="41"/>
      <c r="C63" s="41"/>
      <c r="D63" s="19"/>
      <c r="E63" s="19"/>
      <c r="F63" s="14"/>
      <c r="G63" s="15"/>
      <c r="H63" s="14"/>
      <c r="I63" s="15"/>
      <c r="J63" s="14"/>
      <c r="K63" s="15"/>
      <c r="L63" s="14"/>
      <c r="M63" s="14"/>
      <c r="N63" s="15"/>
      <c r="O63" s="11"/>
      <c r="P63" s="16"/>
      <c r="Q63" s="20"/>
      <c r="S63" s="1"/>
    </row>
    <row r="64" spans="1:19" x14ac:dyDescent="0.2">
      <c r="A64" s="11"/>
      <c r="B64" s="41"/>
      <c r="C64" s="41"/>
      <c r="D64" s="19"/>
      <c r="E64" s="19"/>
      <c r="F64" s="14"/>
      <c r="G64" s="15"/>
      <c r="H64" s="14"/>
      <c r="I64" s="15"/>
      <c r="J64" s="14"/>
      <c r="K64" s="15"/>
      <c r="L64" s="14"/>
      <c r="M64" s="14"/>
      <c r="N64" s="15"/>
      <c r="O64" s="11"/>
      <c r="P64" s="16"/>
      <c r="Q64" s="20"/>
      <c r="S64" s="1"/>
    </row>
    <row r="65" spans="1:19" x14ac:dyDescent="0.2">
      <c r="A65" s="11"/>
      <c r="B65" s="41"/>
      <c r="C65" s="41"/>
      <c r="D65" s="19"/>
      <c r="E65" s="19"/>
      <c r="F65" s="14"/>
      <c r="G65" s="15"/>
      <c r="H65" s="14"/>
      <c r="I65" s="15"/>
      <c r="J65" s="14"/>
      <c r="K65" s="15"/>
      <c r="L65" s="14"/>
      <c r="M65" s="14"/>
      <c r="N65" s="15"/>
      <c r="O65" s="11"/>
      <c r="P65" s="16"/>
      <c r="Q65" s="20"/>
      <c r="S65" s="1"/>
    </row>
    <row r="66" spans="1:19" x14ac:dyDescent="0.2">
      <c r="A66" s="11"/>
      <c r="B66" s="41"/>
      <c r="C66" s="41"/>
      <c r="D66" s="19"/>
      <c r="E66" s="19"/>
      <c r="F66" s="14"/>
      <c r="G66" s="15"/>
      <c r="H66" s="14"/>
      <c r="I66" s="15"/>
      <c r="J66" s="14"/>
      <c r="K66" s="15"/>
      <c r="L66" s="14"/>
      <c r="M66" s="14"/>
      <c r="N66" s="15"/>
      <c r="O66" s="11"/>
      <c r="P66" s="16"/>
      <c r="Q66" s="20"/>
      <c r="S66" s="1"/>
    </row>
    <row r="67" spans="1:19" x14ac:dyDescent="0.2">
      <c r="A67" s="11"/>
      <c r="B67" s="41"/>
      <c r="C67" s="41"/>
      <c r="D67" s="19"/>
      <c r="E67" s="19"/>
      <c r="F67" s="14"/>
      <c r="G67" s="15"/>
      <c r="H67" s="14"/>
      <c r="I67" s="15"/>
      <c r="J67" s="14"/>
      <c r="K67" s="15"/>
      <c r="L67" s="14"/>
      <c r="M67" s="14"/>
      <c r="N67" s="15"/>
      <c r="O67" s="11"/>
      <c r="P67" s="16"/>
      <c r="Q67" s="20"/>
      <c r="S67" s="1"/>
    </row>
    <row r="68" spans="1:19" x14ac:dyDescent="0.2">
      <c r="A68" s="11"/>
      <c r="B68" s="41"/>
      <c r="C68" s="41"/>
      <c r="D68" s="19"/>
      <c r="E68" s="19"/>
      <c r="F68" s="14"/>
      <c r="G68" s="15"/>
      <c r="H68" s="14"/>
      <c r="I68" s="15"/>
      <c r="J68" s="14"/>
      <c r="K68" s="15"/>
      <c r="L68" s="14"/>
      <c r="M68" s="14"/>
      <c r="N68" s="15"/>
      <c r="O68" s="11"/>
      <c r="P68" s="16"/>
      <c r="Q68" s="20"/>
      <c r="S68" s="1"/>
    </row>
    <row r="69" spans="1:19" x14ac:dyDescent="0.2">
      <c r="A69" s="11"/>
      <c r="B69" s="41"/>
      <c r="C69" s="41"/>
      <c r="D69" s="19"/>
      <c r="E69" s="19"/>
      <c r="F69" s="14"/>
      <c r="G69" s="15"/>
      <c r="H69" s="14"/>
      <c r="I69" s="15"/>
      <c r="J69" s="14"/>
      <c r="K69" s="15"/>
      <c r="L69" s="14"/>
      <c r="M69" s="14"/>
      <c r="N69" s="15"/>
      <c r="O69" s="11"/>
      <c r="P69" s="16"/>
      <c r="Q69" s="20"/>
      <c r="S69" s="1"/>
    </row>
    <row r="70" spans="1:19" x14ac:dyDescent="0.2">
      <c r="A70" s="11"/>
      <c r="B70" s="41"/>
      <c r="C70" s="41"/>
      <c r="D70" s="19"/>
      <c r="E70" s="19"/>
      <c r="F70" s="14"/>
      <c r="G70" s="15"/>
      <c r="H70" s="14"/>
      <c r="I70" s="15"/>
      <c r="J70" s="14"/>
      <c r="K70" s="15"/>
      <c r="L70" s="14"/>
      <c r="M70" s="14"/>
      <c r="N70" s="15"/>
      <c r="O70" s="11"/>
      <c r="P70" s="16"/>
      <c r="Q70" s="20"/>
      <c r="S70" s="1"/>
    </row>
    <row r="71" spans="1:19" x14ac:dyDescent="0.2">
      <c r="A71" s="11"/>
      <c r="B71" s="41"/>
      <c r="C71" s="41"/>
      <c r="D71" s="19"/>
      <c r="E71" s="19"/>
      <c r="F71" s="14"/>
      <c r="G71" s="15"/>
      <c r="H71" s="14"/>
      <c r="I71" s="15"/>
      <c r="J71" s="14"/>
      <c r="K71" s="15"/>
      <c r="L71" s="14"/>
      <c r="M71" s="14"/>
      <c r="N71" s="15"/>
      <c r="O71" s="11"/>
      <c r="P71" s="16"/>
      <c r="Q71" s="20"/>
      <c r="S71" s="1"/>
    </row>
    <row r="72" spans="1:19" x14ac:dyDescent="0.2">
      <c r="A72" s="11"/>
      <c r="B72" s="41"/>
      <c r="C72" s="41"/>
      <c r="D72" s="19"/>
      <c r="E72" s="19"/>
      <c r="F72" s="14"/>
      <c r="G72" s="15"/>
      <c r="H72" s="14"/>
      <c r="I72" s="15"/>
      <c r="J72" s="14"/>
      <c r="K72" s="15"/>
      <c r="L72" s="14"/>
      <c r="M72" s="14"/>
      <c r="N72" s="15"/>
      <c r="O72" s="11"/>
      <c r="P72" s="16"/>
      <c r="Q72" s="20"/>
      <c r="S72" s="1"/>
    </row>
    <row r="73" spans="1:19" x14ac:dyDescent="0.2">
      <c r="A73" s="11"/>
      <c r="B73" s="41"/>
      <c r="C73" s="41"/>
      <c r="D73" s="19"/>
      <c r="E73" s="19"/>
      <c r="F73" s="14"/>
      <c r="G73" s="15"/>
      <c r="H73" s="14"/>
      <c r="I73" s="15"/>
      <c r="J73" s="14"/>
      <c r="K73" s="15"/>
      <c r="L73" s="14"/>
      <c r="M73" s="14"/>
      <c r="N73" s="15"/>
      <c r="O73" s="11"/>
      <c r="P73" s="16"/>
      <c r="Q73" s="20"/>
      <c r="S73" s="1"/>
    </row>
    <row r="74" spans="1:19" x14ac:dyDescent="0.2">
      <c r="A74" s="11"/>
      <c r="B74" s="41"/>
      <c r="C74" s="41"/>
      <c r="D74" s="19"/>
      <c r="E74" s="19"/>
      <c r="F74" s="14"/>
      <c r="G74" s="15"/>
      <c r="H74" s="14"/>
      <c r="I74" s="15"/>
      <c r="J74" s="14"/>
      <c r="K74" s="15"/>
      <c r="L74" s="14"/>
      <c r="M74" s="14"/>
      <c r="N74" s="15"/>
      <c r="O74" s="11"/>
      <c r="P74" s="16"/>
      <c r="Q74" s="20"/>
      <c r="S74" s="1"/>
    </row>
    <row r="75" spans="1:19" x14ac:dyDescent="0.2">
      <c r="A75" s="11"/>
      <c r="B75" s="41"/>
      <c r="C75" s="41"/>
      <c r="D75" s="19"/>
      <c r="E75" s="19"/>
      <c r="F75" s="14"/>
      <c r="G75" s="15"/>
      <c r="H75" s="14"/>
      <c r="I75" s="15"/>
      <c r="J75" s="14"/>
      <c r="K75" s="15"/>
      <c r="L75" s="14"/>
      <c r="M75" s="14"/>
      <c r="N75" s="15"/>
      <c r="O75" s="11"/>
      <c r="P75" s="16"/>
      <c r="Q75" s="20"/>
      <c r="S75" s="1"/>
    </row>
    <row r="76" spans="1:19" x14ac:dyDescent="0.2">
      <c r="A76" s="11"/>
      <c r="B76" s="41"/>
      <c r="C76" s="41"/>
      <c r="D76" s="19"/>
      <c r="E76" s="19"/>
      <c r="F76" s="14"/>
      <c r="G76" s="15"/>
      <c r="H76" s="14"/>
      <c r="I76" s="15"/>
      <c r="J76" s="14"/>
      <c r="K76" s="15"/>
      <c r="L76" s="14"/>
      <c r="M76" s="14"/>
      <c r="N76" s="15"/>
      <c r="O76" s="11"/>
      <c r="P76" s="16"/>
      <c r="Q76" s="20"/>
      <c r="S76" s="1"/>
    </row>
    <row r="77" spans="1:19" x14ac:dyDescent="0.2">
      <c r="A77" s="11"/>
      <c r="B77" s="47"/>
      <c r="C77" s="47"/>
      <c r="D77" s="32"/>
      <c r="E77" s="32"/>
      <c r="F77" s="33"/>
      <c r="G77" s="34"/>
      <c r="H77" s="33"/>
      <c r="I77" s="34"/>
      <c r="J77" s="33"/>
      <c r="K77" s="34"/>
      <c r="L77" s="33"/>
      <c r="M77" s="33"/>
      <c r="N77" s="34"/>
      <c r="O77" s="34"/>
      <c r="P77" s="20"/>
      <c r="Q77" s="23"/>
      <c r="S77" s="1"/>
    </row>
    <row r="78" spans="1:19" x14ac:dyDescent="0.2">
      <c r="A78" s="11"/>
      <c r="B78" s="47"/>
      <c r="C78" s="47"/>
      <c r="D78" s="32"/>
      <c r="E78" s="32"/>
      <c r="F78" s="33"/>
      <c r="G78" s="34"/>
      <c r="H78" s="33"/>
      <c r="I78" s="34"/>
      <c r="J78" s="33"/>
      <c r="K78" s="34"/>
      <c r="L78" s="33"/>
      <c r="M78" s="33"/>
      <c r="N78" s="34"/>
      <c r="O78" s="34"/>
      <c r="P78" s="20"/>
      <c r="Q78" s="23"/>
      <c r="S78" s="1"/>
    </row>
    <row r="79" spans="1:19" x14ac:dyDescent="0.2">
      <c r="A79" s="11"/>
      <c r="B79" s="47"/>
      <c r="C79" s="47"/>
      <c r="D79" s="32"/>
      <c r="E79" s="32"/>
      <c r="F79" s="33"/>
      <c r="G79" s="34"/>
      <c r="H79" s="33"/>
      <c r="I79" s="34"/>
      <c r="J79" s="33"/>
      <c r="K79" s="34"/>
      <c r="L79" s="33"/>
      <c r="M79" s="33"/>
      <c r="N79" s="34"/>
      <c r="O79" s="34"/>
      <c r="P79" s="20"/>
      <c r="Q79" s="23"/>
      <c r="S79" s="1"/>
    </row>
    <row r="80" spans="1:19" x14ac:dyDescent="0.2">
      <c r="A80" s="11"/>
      <c r="B80" s="47"/>
      <c r="C80" s="47"/>
      <c r="D80" s="32"/>
      <c r="E80" s="32"/>
      <c r="F80" s="33"/>
      <c r="G80" s="34"/>
      <c r="H80" s="33"/>
      <c r="I80" s="34"/>
      <c r="J80" s="33"/>
      <c r="K80" s="34"/>
      <c r="L80" s="33"/>
      <c r="M80" s="33"/>
      <c r="N80" s="34"/>
      <c r="O80" s="34"/>
      <c r="P80" s="20"/>
      <c r="Q80" s="23"/>
      <c r="S80" s="1"/>
    </row>
    <row r="81" spans="1:19" x14ac:dyDescent="0.2">
      <c r="A81" s="11"/>
      <c r="B81" s="47"/>
      <c r="C81" s="47"/>
      <c r="D81" s="32"/>
      <c r="E81" s="32"/>
      <c r="F81" s="33"/>
      <c r="G81" s="34"/>
      <c r="H81" s="33"/>
      <c r="I81" s="34"/>
      <c r="J81" s="33"/>
      <c r="K81" s="34"/>
      <c r="L81" s="33"/>
      <c r="M81" s="33"/>
      <c r="N81" s="34"/>
      <c r="O81" s="34"/>
      <c r="P81" s="20"/>
      <c r="Q81" s="23"/>
      <c r="S81" s="1"/>
    </row>
    <row r="82" spans="1:19" x14ac:dyDescent="0.2">
      <c r="A82" s="11"/>
      <c r="B82" s="47"/>
      <c r="C82" s="47"/>
      <c r="D82" s="32"/>
      <c r="E82" s="32"/>
      <c r="F82" s="33"/>
      <c r="G82" s="34"/>
      <c r="H82" s="33"/>
      <c r="I82" s="34"/>
      <c r="J82" s="33"/>
      <c r="K82" s="34"/>
      <c r="L82" s="33"/>
      <c r="M82" s="33"/>
      <c r="N82" s="34"/>
      <c r="O82" s="34"/>
      <c r="P82" s="20"/>
      <c r="Q82" s="23"/>
      <c r="S82" s="1"/>
    </row>
    <row r="83" spans="1:19" x14ac:dyDescent="0.2">
      <c r="A83" s="11"/>
      <c r="B83" s="47"/>
      <c r="C83" s="47"/>
      <c r="D83" s="32"/>
      <c r="E83" s="32"/>
      <c r="F83" s="33"/>
      <c r="G83" s="34"/>
      <c r="H83" s="33"/>
      <c r="I83" s="34"/>
      <c r="J83" s="33"/>
      <c r="K83" s="34"/>
      <c r="L83" s="33"/>
      <c r="M83" s="33"/>
      <c r="N83" s="34"/>
      <c r="O83" s="34"/>
      <c r="P83" s="20"/>
      <c r="Q83" s="23"/>
      <c r="S83" s="1"/>
    </row>
    <row r="84" spans="1:19" x14ac:dyDescent="0.2">
      <c r="A84" s="11"/>
      <c r="B84" s="47"/>
      <c r="C84" s="47"/>
      <c r="D84" s="32"/>
      <c r="E84" s="32"/>
      <c r="F84" s="33"/>
      <c r="G84" s="34"/>
      <c r="H84" s="33"/>
      <c r="I84" s="34"/>
      <c r="J84" s="33"/>
      <c r="K84" s="34"/>
      <c r="L84" s="33"/>
      <c r="M84" s="33"/>
      <c r="N84" s="34"/>
      <c r="O84" s="34"/>
      <c r="P84" s="20"/>
      <c r="Q84" s="23"/>
      <c r="S84" s="1"/>
    </row>
    <row r="85" spans="1:19" x14ac:dyDescent="0.2">
      <c r="A85" s="11"/>
      <c r="B85" s="47"/>
      <c r="C85" s="47"/>
      <c r="D85" s="32"/>
      <c r="E85" s="32"/>
      <c r="F85" s="33"/>
      <c r="G85" s="34"/>
      <c r="H85" s="33"/>
      <c r="I85" s="34"/>
      <c r="J85" s="33"/>
      <c r="K85" s="34"/>
      <c r="L85" s="33"/>
      <c r="M85" s="33"/>
      <c r="N85" s="34"/>
      <c r="O85" s="34"/>
      <c r="P85" s="20"/>
      <c r="Q85" s="23"/>
      <c r="S85" s="1"/>
    </row>
    <row r="86" spans="1:19" x14ac:dyDescent="0.2">
      <c r="A86" s="11"/>
      <c r="B86" s="47"/>
      <c r="C86" s="47"/>
      <c r="D86" s="32"/>
      <c r="E86" s="32"/>
      <c r="F86" s="33"/>
      <c r="G86" s="34"/>
      <c r="H86" s="33"/>
      <c r="I86" s="34"/>
      <c r="J86" s="33"/>
      <c r="K86" s="34"/>
      <c r="L86" s="33"/>
      <c r="M86" s="33"/>
      <c r="N86" s="34"/>
      <c r="O86" s="34"/>
      <c r="P86" s="20"/>
      <c r="Q86" s="23"/>
      <c r="S86" s="1"/>
    </row>
    <row r="87" spans="1:19" x14ac:dyDescent="0.2">
      <c r="A87" s="11"/>
      <c r="B87" s="47"/>
      <c r="C87" s="47"/>
      <c r="D87" s="32"/>
      <c r="E87" s="32"/>
      <c r="F87" s="33"/>
      <c r="G87" s="34"/>
      <c r="H87" s="33"/>
      <c r="I87" s="34"/>
      <c r="J87" s="33"/>
      <c r="K87" s="34"/>
      <c r="L87" s="33"/>
      <c r="M87" s="33"/>
      <c r="N87" s="34"/>
      <c r="O87" s="34"/>
      <c r="P87" s="20"/>
      <c r="Q87" s="23"/>
      <c r="S87" s="1"/>
    </row>
    <row r="88" spans="1:19" x14ac:dyDescent="0.2">
      <c r="A88" s="11"/>
      <c r="B88" s="46"/>
      <c r="C88" s="46"/>
      <c r="G88" s="35"/>
      <c r="I88" s="35"/>
      <c r="K88" s="35"/>
      <c r="N88" s="35"/>
      <c r="O88" s="35"/>
      <c r="P88" s="23"/>
      <c r="Q88" s="23"/>
      <c r="S88" s="1"/>
    </row>
    <row r="89" spans="1:19" x14ac:dyDescent="0.2">
      <c r="A89" s="11">
        <v>86</v>
      </c>
      <c r="B89" s="46"/>
      <c r="C89" s="46"/>
      <c r="G89" s="35" t="e">
        <f t="shared" ref="G89:G120" si="5">RANK(F89,F$4:F$195,1)</f>
        <v>#N/A</v>
      </c>
      <c r="I89" s="35" t="e">
        <f t="shared" ref="I89:I120" si="6">RANK(H89,H$4:H$195,1)</f>
        <v>#N/A</v>
      </c>
      <c r="K89" s="35" t="e">
        <f t="shared" ref="K89:K120" si="7">RANK(J89,J$4:J$195)</f>
        <v>#N/A</v>
      </c>
      <c r="N89" s="35" t="e">
        <v>#N/A</v>
      </c>
      <c r="O89" s="35" t="e">
        <f t="shared" ref="O89:O120" si="8">SUM(G89,I89,K89,N89)</f>
        <v>#N/A</v>
      </c>
      <c r="P89" s="23"/>
      <c r="Q89" s="23"/>
      <c r="S89" s="1"/>
    </row>
    <row r="90" spans="1:19" x14ac:dyDescent="0.2">
      <c r="A90" s="11">
        <v>87</v>
      </c>
      <c r="B90" s="46"/>
      <c r="C90" s="46"/>
      <c r="G90" s="35" t="e">
        <f t="shared" si="5"/>
        <v>#N/A</v>
      </c>
      <c r="I90" s="35" t="e">
        <f t="shared" si="6"/>
        <v>#N/A</v>
      </c>
      <c r="K90" s="35" t="e">
        <f t="shared" si="7"/>
        <v>#N/A</v>
      </c>
      <c r="N90" s="35" t="e">
        <v>#N/A</v>
      </c>
      <c r="O90" s="35" t="e">
        <f t="shared" si="8"/>
        <v>#N/A</v>
      </c>
      <c r="P90" s="23"/>
      <c r="Q90" s="23"/>
      <c r="S90" s="1"/>
    </row>
    <row r="91" spans="1:19" x14ac:dyDescent="0.2">
      <c r="A91" s="11">
        <v>88</v>
      </c>
      <c r="B91" s="46"/>
      <c r="C91" s="46"/>
      <c r="G91" s="35" t="e">
        <f t="shared" si="5"/>
        <v>#N/A</v>
      </c>
      <c r="I91" s="35" t="e">
        <f t="shared" si="6"/>
        <v>#N/A</v>
      </c>
      <c r="K91" s="35" t="e">
        <f t="shared" si="7"/>
        <v>#N/A</v>
      </c>
      <c r="N91" s="35" t="e">
        <v>#N/A</v>
      </c>
      <c r="O91" s="35" t="e">
        <f t="shared" si="8"/>
        <v>#N/A</v>
      </c>
      <c r="P91" s="23"/>
      <c r="Q91" s="23"/>
      <c r="S91" s="1"/>
    </row>
    <row r="92" spans="1:19" x14ac:dyDescent="0.2">
      <c r="A92" s="11">
        <v>89</v>
      </c>
      <c r="B92" s="46"/>
      <c r="C92" s="46"/>
      <c r="G92" s="35" t="e">
        <f t="shared" si="5"/>
        <v>#N/A</v>
      </c>
      <c r="I92" s="35" t="e">
        <f t="shared" si="6"/>
        <v>#N/A</v>
      </c>
      <c r="K92" s="35" t="e">
        <f t="shared" si="7"/>
        <v>#N/A</v>
      </c>
      <c r="N92" s="35" t="e">
        <v>#N/A</v>
      </c>
      <c r="O92" s="35" t="e">
        <f t="shared" si="8"/>
        <v>#N/A</v>
      </c>
      <c r="P92" s="23"/>
      <c r="Q92" s="23"/>
      <c r="S92" s="1"/>
    </row>
    <row r="93" spans="1:19" x14ac:dyDescent="0.2">
      <c r="A93" s="11">
        <v>90</v>
      </c>
      <c r="B93" s="46"/>
      <c r="C93" s="46"/>
      <c r="G93" s="35" t="e">
        <f t="shared" si="5"/>
        <v>#N/A</v>
      </c>
      <c r="I93" s="35" t="e">
        <f t="shared" si="6"/>
        <v>#N/A</v>
      </c>
      <c r="K93" s="35" t="e">
        <f t="shared" si="7"/>
        <v>#N/A</v>
      </c>
      <c r="N93" s="35" t="e">
        <v>#N/A</v>
      </c>
      <c r="O93" s="35" t="e">
        <f t="shared" si="8"/>
        <v>#N/A</v>
      </c>
      <c r="P93" s="23"/>
      <c r="Q93" s="23"/>
      <c r="S93" s="1"/>
    </row>
    <row r="94" spans="1:19" x14ac:dyDescent="0.2">
      <c r="A94" s="11">
        <v>91</v>
      </c>
      <c r="B94" s="46"/>
      <c r="C94" s="46"/>
      <c r="G94" s="35" t="e">
        <f t="shared" si="5"/>
        <v>#N/A</v>
      </c>
      <c r="I94" s="35" t="e">
        <f t="shared" si="6"/>
        <v>#N/A</v>
      </c>
      <c r="K94" s="35" t="e">
        <f t="shared" si="7"/>
        <v>#N/A</v>
      </c>
      <c r="N94" s="35" t="e">
        <v>#N/A</v>
      </c>
      <c r="O94" s="35" t="e">
        <f t="shared" si="8"/>
        <v>#N/A</v>
      </c>
      <c r="P94" s="23"/>
      <c r="Q94" s="23"/>
      <c r="S94" s="1"/>
    </row>
    <row r="95" spans="1:19" x14ac:dyDescent="0.2">
      <c r="A95" s="11">
        <v>92</v>
      </c>
      <c r="B95" s="46"/>
      <c r="C95" s="46"/>
      <c r="G95" s="35" t="e">
        <f t="shared" si="5"/>
        <v>#N/A</v>
      </c>
      <c r="I95" s="35" t="e">
        <f t="shared" si="6"/>
        <v>#N/A</v>
      </c>
      <c r="K95" s="35" t="e">
        <f t="shared" si="7"/>
        <v>#N/A</v>
      </c>
      <c r="N95" s="35" t="e">
        <v>#N/A</v>
      </c>
      <c r="O95" s="35" t="e">
        <f t="shared" si="8"/>
        <v>#N/A</v>
      </c>
      <c r="P95" s="23"/>
      <c r="Q95" s="23"/>
      <c r="S95" s="1"/>
    </row>
    <row r="96" spans="1:19" x14ac:dyDescent="0.2">
      <c r="A96" s="11">
        <v>93</v>
      </c>
      <c r="B96" s="46"/>
      <c r="C96" s="46"/>
      <c r="G96" s="35" t="e">
        <f t="shared" si="5"/>
        <v>#N/A</v>
      </c>
      <c r="I96" s="35" t="e">
        <f t="shared" si="6"/>
        <v>#N/A</v>
      </c>
      <c r="K96" s="35" t="e">
        <f t="shared" si="7"/>
        <v>#N/A</v>
      </c>
      <c r="N96" s="35" t="e">
        <v>#N/A</v>
      </c>
      <c r="O96" s="35" t="e">
        <f t="shared" si="8"/>
        <v>#N/A</v>
      </c>
      <c r="P96" s="23"/>
      <c r="Q96" s="23"/>
      <c r="S96" s="1"/>
    </row>
    <row r="97" spans="1:19" x14ac:dyDescent="0.2">
      <c r="A97" s="11">
        <v>94</v>
      </c>
      <c r="B97" s="46"/>
      <c r="C97" s="46"/>
      <c r="G97" s="35" t="e">
        <f t="shared" si="5"/>
        <v>#N/A</v>
      </c>
      <c r="I97" s="35" t="e">
        <f t="shared" si="6"/>
        <v>#N/A</v>
      </c>
      <c r="K97" s="35" t="e">
        <f t="shared" si="7"/>
        <v>#N/A</v>
      </c>
      <c r="N97" s="35" t="e">
        <v>#N/A</v>
      </c>
      <c r="O97" s="35" t="e">
        <f t="shared" si="8"/>
        <v>#N/A</v>
      </c>
      <c r="P97" s="23"/>
      <c r="Q97" s="23"/>
      <c r="S97" s="1"/>
    </row>
    <row r="98" spans="1:19" x14ac:dyDescent="0.2">
      <c r="A98" s="11">
        <v>95</v>
      </c>
      <c r="B98" s="46"/>
      <c r="C98" s="46"/>
      <c r="G98" s="35" t="e">
        <f t="shared" si="5"/>
        <v>#N/A</v>
      </c>
      <c r="I98" s="35" t="e">
        <f t="shared" si="6"/>
        <v>#N/A</v>
      </c>
      <c r="K98" s="35" t="e">
        <f t="shared" si="7"/>
        <v>#N/A</v>
      </c>
      <c r="N98" s="35" t="e">
        <v>#N/A</v>
      </c>
      <c r="O98" s="35" t="e">
        <f t="shared" si="8"/>
        <v>#N/A</v>
      </c>
      <c r="P98" s="23"/>
      <c r="Q98" s="23"/>
      <c r="S98" s="1"/>
    </row>
    <row r="99" spans="1:19" x14ac:dyDescent="0.2">
      <c r="A99" s="11">
        <v>96</v>
      </c>
      <c r="B99" s="46"/>
      <c r="C99" s="46"/>
      <c r="G99" s="35" t="e">
        <f t="shared" si="5"/>
        <v>#N/A</v>
      </c>
      <c r="I99" s="35" t="e">
        <f t="shared" si="6"/>
        <v>#N/A</v>
      </c>
      <c r="K99" s="35" t="e">
        <f t="shared" si="7"/>
        <v>#N/A</v>
      </c>
      <c r="N99" s="35" t="e">
        <v>#N/A</v>
      </c>
      <c r="O99" s="35" t="e">
        <f t="shared" si="8"/>
        <v>#N/A</v>
      </c>
      <c r="P99" s="23"/>
      <c r="Q99" s="23"/>
      <c r="S99" s="1"/>
    </row>
    <row r="100" spans="1:19" x14ac:dyDescent="0.2">
      <c r="A100" s="11">
        <v>97</v>
      </c>
      <c r="B100" s="46"/>
      <c r="C100" s="46"/>
      <c r="G100" s="35" t="e">
        <f t="shared" si="5"/>
        <v>#N/A</v>
      </c>
      <c r="I100" s="35" t="e">
        <f t="shared" si="6"/>
        <v>#N/A</v>
      </c>
      <c r="K100" s="35" t="e">
        <f t="shared" si="7"/>
        <v>#N/A</v>
      </c>
      <c r="N100" s="35" t="e">
        <v>#N/A</v>
      </c>
      <c r="O100" s="35" t="e">
        <f t="shared" si="8"/>
        <v>#N/A</v>
      </c>
      <c r="P100" s="23"/>
      <c r="Q100" s="23"/>
      <c r="S100" s="1"/>
    </row>
    <row r="101" spans="1:19" x14ac:dyDescent="0.2">
      <c r="A101" s="11">
        <v>98</v>
      </c>
      <c r="B101" s="46"/>
      <c r="C101" s="46"/>
      <c r="G101" s="35" t="e">
        <f t="shared" si="5"/>
        <v>#N/A</v>
      </c>
      <c r="I101" s="35" t="e">
        <f t="shared" si="6"/>
        <v>#N/A</v>
      </c>
      <c r="K101" s="35" t="e">
        <f t="shared" si="7"/>
        <v>#N/A</v>
      </c>
      <c r="N101" s="35" t="e">
        <v>#N/A</v>
      </c>
      <c r="O101" s="35" t="e">
        <f t="shared" si="8"/>
        <v>#N/A</v>
      </c>
      <c r="P101" s="23"/>
      <c r="Q101" s="23"/>
      <c r="S101" s="1"/>
    </row>
    <row r="102" spans="1:19" x14ac:dyDescent="0.2">
      <c r="A102" s="11">
        <v>99</v>
      </c>
      <c r="B102" s="46"/>
      <c r="C102" s="46"/>
      <c r="G102" s="35" t="e">
        <f t="shared" si="5"/>
        <v>#N/A</v>
      </c>
      <c r="I102" s="35" t="e">
        <f t="shared" si="6"/>
        <v>#N/A</v>
      </c>
      <c r="K102" s="35" t="e">
        <f t="shared" si="7"/>
        <v>#N/A</v>
      </c>
      <c r="N102" s="35" t="e">
        <v>#N/A</v>
      </c>
      <c r="O102" s="35" t="e">
        <f t="shared" si="8"/>
        <v>#N/A</v>
      </c>
      <c r="P102" s="23"/>
      <c r="Q102" s="23"/>
      <c r="S102" s="1"/>
    </row>
    <row r="103" spans="1:19" x14ac:dyDescent="0.2">
      <c r="A103" s="11">
        <v>100</v>
      </c>
      <c r="B103" s="46"/>
      <c r="C103" s="46"/>
      <c r="G103" s="35" t="e">
        <f t="shared" si="5"/>
        <v>#N/A</v>
      </c>
      <c r="I103" s="35" t="e">
        <f t="shared" si="6"/>
        <v>#N/A</v>
      </c>
      <c r="K103" s="35" t="e">
        <f t="shared" si="7"/>
        <v>#N/A</v>
      </c>
      <c r="N103" s="35" t="e">
        <v>#N/A</v>
      </c>
      <c r="O103" s="35" t="e">
        <f t="shared" si="8"/>
        <v>#N/A</v>
      </c>
      <c r="P103" s="23"/>
      <c r="Q103" s="23"/>
      <c r="S103" s="1"/>
    </row>
    <row r="104" spans="1:19" x14ac:dyDescent="0.2">
      <c r="A104" s="11">
        <v>101</v>
      </c>
      <c r="B104" s="46"/>
      <c r="C104" s="46"/>
      <c r="G104" s="35" t="e">
        <f t="shared" si="5"/>
        <v>#N/A</v>
      </c>
      <c r="I104" s="35" t="e">
        <f t="shared" si="6"/>
        <v>#N/A</v>
      </c>
      <c r="K104" s="35" t="e">
        <f t="shared" si="7"/>
        <v>#N/A</v>
      </c>
      <c r="N104" s="35" t="e">
        <v>#N/A</v>
      </c>
      <c r="O104" s="35" t="e">
        <f t="shared" si="8"/>
        <v>#N/A</v>
      </c>
      <c r="P104" s="23"/>
      <c r="Q104" s="23"/>
      <c r="S104" s="1"/>
    </row>
    <row r="105" spans="1:19" x14ac:dyDescent="0.2">
      <c r="A105" s="11">
        <v>102</v>
      </c>
      <c r="B105" s="46"/>
      <c r="C105" s="46"/>
      <c r="G105" s="35" t="e">
        <f t="shared" si="5"/>
        <v>#N/A</v>
      </c>
      <c r="I105" s="35" t="e">
        <f t="shared" si="6"/>
        <v>#N/A</v>
      </c>
      <c r="K105" s="35" t="e">
        <f t="shared" si="7"/>
        <v>#N/A</v>
      </c>
      <c r="N105" s="35" t="e">
        <v>#N/A</v>
      </c>
      <c r="O105" s="35" t="e">
        <f t="shared" si="8"/>
        <v>#N/A</v>
      </c>
      <c r="P105" s="23"/>
      <c r="Q105" s="23"/>
      <c r="S105" s="1"/>
    </row>
    <row r="106" spans="1:19" x14ac:dyDescent="0.2">
      <c r="A106" s="11">
        <v>103</v>
      </c>
      <c r="B106" s="46"/>
      <c r="C106" s="46"/>
      <c r="G106" s="35" t="e">
        <f t="shared" si="5"/>
        <v>#N/A</v>
      </c>
      <c r="I106" s="35" t="e">
        <f t="shared" si="6"/>
        <v>#N/A</v>
      </c>
      <c r="K106" s="35" t="e">
        <f t="shared" si="7"/>
        <v>#N/A</v>
      </c>
      <c r="N106" s="35" t="e">
        <v>#N/A</v>
      </c>
      <c r="O106" s="35" t="e">
        <f t="shared" si="8"/>
        <v>#N/A</v>
      </c>
      <c r="P106" s="23"/>
      <c r="Q106" s="23"/>
      <c r="S106" s="1"/>
    </row>
    <row r="107" spans="1:19" x14ac:dyDescent="0.2">
      <c r="A107" s="11">
        <v>104</v>
      </c>
      <c r="B107" s="46"/>
      <c r="C107" s="46"/>
      <c r="G107" s="35" t="e">
        <f t="shared" si="5"/>
        <v>#N/A</v>
      </c>
      <c r="I107" s="35" t="e">
        <f t="shared" si="6"/>
        <v>#N/A</v>
      </c>
      <c r="K107" s="35" t="e">
        <f t="shared" si="7"/>
        <v>#N/A</v>
      </c>
      <c r="N107" s="35" t="e">
        <v>#N/A</v>
      </c>
      <c r="O107" s="35" t="e">
        <f t="shared" si="8"/>
        <v>#N/A</v>
      </c>
      <c r="P107" s="23"/>
      <c r="Q107" s="23"/>
      <c r="S107" s="1"/>
    </row>
    <row r="108" spans="1:19" x14ac:dyDescent="0.2">
      <c r="A108" s="11">
        <v>105</v>
      </c>
      <c r="B108" s="46"/>
      <c r="C108" s="46"/>
      <c r="G108" s="35" t="e">
        <f t="shared" si="5"/>
        <v>#N/A</v>
      </c>
      <c r="I108" s="35" t="e">
        <f t="shared" si="6"/>
        <v>#N/A</v>
      </c>
      <c r="K108" s="35" t="e">
        <f t="shared" si="7"/>
        <v>#N/A</v>
      </c>
      <c r="N108" s="35" t="e">
        <v>#N/A</v>
      </c>
      <c r="O108" s="35" t="e">
        <f t="shared" si="8"/>
        <v>#N/A</v>
      </c>
      <c r="P108" s="23"/>
      <c r="Q108" s="23"/>
      <c r="S108" s="1"/>
    </row>
    <row r="109" spans="1:19" x14ac:dyDescent="0.2">
      <c r="A109" s="11">
        <v>106</v>
      </c>
      <c r="B109" s="46"/>
      <c r="C109" s="46"/>
      <c r="G109" s="35" t="e">
        <f t="shared" si="5"/>
        <v>#N/A</v>
      </c>
      <c r="I109" s="35" t="e">
        <f t="shared" si="6"/>
        <v>#N/A</v>
      </c>
      <c r="K109" s="35" t="e">
        <f t="shared" si="7"/>
        <v>#N/A</v>
      </c>
      <c r="N109" s="35" t="e">
        <v>#N/A</v>
      </c>
      <c r="O109" s="35" t="e">
        <f t="shared" si="8"/>
        <v>#N/A</v>
      </c>
      <c r="P109" s="23"/>
      <c r="Q109" s="23"/>
      <c r="S109" s="1"/>
    </row>
    <row r="110" spans="1:19" x14ac:dyDescent="0.2">
      <c r="A110" s="11">
        <v>107</v>
      </c>
      <c r="B110" s="46"/>
      <c r="C110" s="46"/>
      <c r="G110" s="35" t="e">
        <f t="shared" si="5"/>
        <v>#N/A</v>
      </c>
      <c r="I110" s="35" t="e">
        <f t="shared" si="6"/>
        <v>#N/A</v>
      </c>
      <c r="K110" s="35" t="e">
        <f t="shared" si="7"/>
        <v>#N/A</v>
      </c>
      <c r="N110" s="35" t="e">
        <v>#N/A</v>
      </c>
      <c r="O110" s="35" t="e">
        <f t="shared" si="8"/>
        <v>#N/A</v>
      </c>
      <c r="P110" s="23"/>
      <c r="Q110" s="23"/>
      <c r="S110" s="1"/>
    </row>
    <row r="111" spans="1:19" x14ac:dyDescent="0.2">
      <c r="A111" s="11">
        <v>108</v>
      </c>
      <c r="B111" s="46"/>
      <c r="C111" s="46"/>
      <c r="G111" s="35" t="e">
        <f t="shared" si="5"/>
        <v>#N/A</v>
      </c>
      <c r="I111" s="35" t="e">
        <f t="shared" si="6"/>
        <v>#N/A</v>
      </c>
      <c r="K111" s="35" t="e">
        <f t="shared" si="7"/>
        <v>#N/A</v>
      </c>
      <c r="N111" s="35" t="e">
        <v>#N/A</v>
      </c>
      <c r="O111" s="35" t="e">
        <f t="shared" si="8"/>
        <v>#N/A</v>
      </c>
      <c r="P111" s="23"/>
      <c r="Q111" s="23"/>
      <c r="S111" s="1"/>
    </row>
    <row r="112" spans="1:19" x14ac:dyDescent="0.2">
      <c r="A112" s="11">
        <v>109</v>
      </c>
      <c r="B112" s="46"/>
      <c r="C112" s="46"/>
      <c r="G112" s="35" t="e">
        <f t="shared" si="5"/>
        <v>#N/A</v>
      </c>
      <c r="I112" s="35" t="e">
        <f t="shared" si="6"/>
        <v>#N/A</v>
      </c>
      <c r="K112" s="35" t="e">
        <f t="shared" si="7"/>
        <v>#N/A</v>
      </c>
      <c r="N112" s="35" t="e">
        <v>#N/A</v>
      </c>
      <c r="O112" s="35" t="e">
        <f t="shared" si="8"/>
        <v>#N/A</v>
      </c>
      <c r="P112" s="23"/>
      <c r="Q112" s="23"/>
      <c r="S112" s="1"/>
    </row>
    <row r="113" spans="1:19" x14ac:dyDescent="0.2">
      <c r="A113" s="11">
        <v>110</v>
      </c>
      <c r="B113" s="46"/>
      <c r="C113" s="46"/>
      <c r="G113" s="35" t="e">
        <f t="shared" si="5"/>
        <v>#N/A</v>
      </c>
      <c r="I113" s="35" t="e">
        <f t="shared" si="6"/>
        <v>#N/A</v>
      </c>
      <c r="K113" s="35" t="e">
        <f t="shared" si="7"/>
        <v>#N/A</v>
      </c>
      <c r="N113" s="35" t="e">
        <v>#N/A</v>
      </c>
      <c r="O113" s="35" t="e">
        <f t="shared" si="8"/>
        <v>#N/A</v>
      </c>
      <c r="P113" s="23"/>
      <c r="Q113" s="23"/>
      <c r="S113" s="1"/>
    </row>
    <row r="114" spans="1:19" x14ac:dyDescent="0.2">
      <c r="A114" s="11">
        <v>111</v>
      </c>
      <c r="B114" s="46"/>
      <c r="C114" s="46"/>
      <c r="G114" s="35" t="e">
        <f t="shared" si="5"/>
        <v>#N/A</v>
      </c>
      <c r="I114" s="35" t="e">
        <f t="shared" si="6"/>
        <v>#N/A</v>
      </c>
      <c r="K114" s="35" t="e">
        <f t="shared" si="7"/>
        <v>#N/A</v>
      </c>
      <c r="N114" s="35" t="e">
        <v>#N/A</v>
      </c>
      <c r="O114" s="35" t="e">
        <f t="shared" si="8"/>
        <v>#N/A</v>
      </c>
      <c r="P114" s="23"/>
      <c r="Q114" s="23"/>
      <c r="S114" s="1"/>
    </row>
    <row r="115" spans="1:19" x14ac:dyDescent="0.2">
      <c r="A115" s="11">
        <v>112</v>
      </c>
      <c r="B115" s="46"/>
      <c r="C115" s="46"/>
      <c r="G115" s="35" t="e">
        <f t="shared" si="5"/>
        <v>#N/A</v>
      </c>
      <c r="I115" s="35" t="e">
        <f t="shared" si="6"/>
        <v>#N/A</v>
      </c>
      <c r="K115" s="35" t="e">
        <f t="shared" si="7"/>
        <v>#N/A</v>
      </c>
      <c r="N115" s="35" t="e">
        <v>#N/A</v>
      </c>
      <c r="O115" s="35" t="e">
        <f t="shared" si="8"/>
        <v>#N/A</v>
      </c>
      <c r="P115" s="23"/>
      <c r="Q115" s="23"/>
      <c r="S115" s="1"/>
    </row>
    <row r="116" spans="1:19" x14ac:dyDescent="0.2">
      <c r="A116" s="11">
        <v>113</v>
      </c>
      <c r="B116" s="46"/>
      <c r="C116" s="46"/>
      <c r="G116" s="35" t="e">
        <f t="shared" si="5"/>
        <v>#N/A</v>
      </c>
      <c r="I116" s="35" t="e">
        <f t="shared" si="6"/>
        <v>#N/A</v>
      </c>
      <c r="K116" s="35" t="e">
        <f t="shared" si="7"/>
        <v>#N/A</v>
      </c>
      <c r="N116" s="35" t="e">
        <v>#N/A</v>
      </c>
      <c r="O116" s="35" t="e">
        <f t="shared" si="8"/>
        <v>#N/A</v>
      </c>
      <c r="P116" s="23"/>
      <c r="Q116" s="23"/>
      <c r="S116" s="1"/>
    </row>
    <row r="117" spans="1:19" x14ac:dyDescent="0.2">
      <c r="A117" s="11">
        <v>114</v>
      </c>
      <c r="B117" s="46"/>
      <c r="C117" s="46"/>
      <c r="G117" s="35" t="e">
        <f t="shared" si="5"/>
        <v>#N/A</v>
      </c>
      <c r="I117" s="35" t="e">
        <f t="shared" si="6"/>
        <v>#N/A</v>
      </c>
      <c r="K117" s="35" t="e">
        <f t="shared" si="7"/>
        <v>#N/A</v>
      </c>
      <c r="N117" s="35" t="e">
        <v>#N/A</v>
      </c>
      <c r="O117" s="35" t="e">
        <f t="shared" si="8"/>
        <v>#N/A</v>
      </c>
      <c r="P117" s="23"/>
      <c r="Q117" s="23"/>
      <c r="S117" s="1"/>
    </row>
    <row r="118" spans="1:19" x14ac:dyDescent="0.2">
      <c r="A118" s="11">
        <v>115</v>
      </c>
      <c r="B118" s="46"/>
      <c r="C118" s="46"/>
      <c r="G118" s="35" t="e">
        <f t="shared" si="5"/>
        <v>#N/A</v>
      </c>
      <c r="I118" s="35" t="e">
        <f t="shared" si="6"/>
        <v>#N/A</v>
      </c>
      <c r="K118" s="35" t="e">
        <f t="shared" si="7"/>
        <v>#N/A</v>
      </c>
      <c r="N118" s="35" t="e">
        <v>#N/A</v>
      </c>
      <c r="O118" s="35" t="e">
        <f t="shared" si="8"/>
        <v>#N/A</v>
      </c>
      <c r="P118" s="23"/>
      <c r="Q118" s="23"/>
      <c r="S118" s="1"/>
    </row>
    <row r="119" spans="1:19" x14ac:dyDescent="0.2">
      <c r="A119" s="11">
        <v>116</v>
      </c>
      <c r="B119" s="46"/>
      <c r="C119" s="46"/>
      <c r="G119" s="35" t="e">
        <f t="shared" si="5"/>
        <v>#N/A</v>
      </c>
      <c r="I119" s="35" t="e">
        <f t="shared" si="6"/>
        <v>#N/A</v>
      </c>
      <c r="K119" s="35" t="e">
        <f t="shared" si="7"/>
        <v>#N/A</v>
      </c>
      <c r="N119" s="35" t="e">
        <v>#N/A</v>
      </c>
      <c r="O119" s="35" t="e">
        <f t="shared" si="8"/>
        <v>#N/A</v>
      </c>
      <c r="P119" s="23"/>
      <c r="Q119" s="23"/>
      <c r="S119" s="1"/>
    </row>
    <row r="120" spans="1:19" x14ac:dyDescent="0.2">
      <c r="A120" s="11">
        <v>117</v>
      </c>
      <c r="B120" s="46"/>
      <c r="C120" s="46"/>
      <c r="G120" s="35" t="e">
        <f t="shared" si="5"/>
        <v>#N/A</v>
      </c>
      <c r="I120" s="35" t="e">
        <f t="shared" si="6"/>
        <v>#N/A</v>
      </c>
      <c r="K120" s="35" t="e">
        <f t="shared" si="7"/>
        <v>#N/A</v>
      </c>
      <c r="N120" s="35" t="e">
        <v>#N/A</v>
      </c>
      <c r="O120" s="35" t="e">
        <f t="shared" si="8"/>
        <v>#N/A</v>
      </c>
      <c r="P120" s="23"/>
      <c r="Q120" s="23"/>
      <c r="S120" s="1"/>
    </row>
    <row r="121" spans="1:19" x14ac:dyDescent="0.2">
      <c r="A121" s="11">
        <v>118</v>
      </c>
      <c r="B121" s="46"/>
      <c r="C121" s="46"/>
      <c r="G121" s="35" t="e">
        <f t="shared" ref="G121:G152" si="9">RANK(F121,F$4:F$195,1)</f>
        <v>#N/A</v>
      </c>
      <c r="I121" s="35" t="e">
        <f t="shared" ref="I121:I152" si="10">RANK(H121,H$4:H$195,1)</f>
        <v>#N/A</v>
      </c>
      <c r="K121" s="35" t="e">
        <f t="shared" ref="K121:K152" si="11">RANK(J121,J$4:J$195)</f>
        <v>#N/A</v>
      </c>
      <c r="N121" s="35" t="e">
        <v>#N/A</v>
      </c>
      <c r="O121" s="35" t="e">
        <f t="shared" ref="O121:O152" si="12">SUM(G121,I121,K121,N121)</f>
        <v>#N/A</v>
      </c>
      <c r="P121" s="23"/>
      <c r="Q121" s="23"/>
      <c r="S121" s="1"/>
    </row>
    <row r="122" spans="1:19" x14ac:dyDescent="0.2">
      <c r="A122" s="11">
        <v>119</v>
      </c>
      <c r="B122" s="46"/>
      <c r="C122" s="46"/>
      <c r="G122" s="35" t="e">
        <f t="shared" si="9"/>
        <v>#N/A</v>
      </c>
      <c r="I122" s="35" t="e">
        <f t="shared" si="10"/>
        <v>#N/A</v>
      </c>
      <c r="K122" s="35" t="e">
        <f t="shared" si="11"/>
        <v>#N/A</v>
      </c>
      <c r="N122" s="35" t="e">
        <v>#N/A</v>
      </c>
      <c r="O122" s="35" t="e">
        <f t="shared" si="12"/>
        <v>#N/A</v>
      </c>
      <c r="P122" s="23"/>
      <c r="Q122" s="23"/>
      <c r="S122" s="1"/>
    </row>
    <row r="123" spans="1:19" x14ac:dyDescent="0.2">
      <c r="A123" s="11">
        <v>120</v>
      </c>
      <c r="B123" s="46"/>
      <c r="C123" s="46"/>
      <c r="G123" s="35" t="e">
        <f t="shared" si="9"/>
        <v>#N/A</v>
      </c>
      <c r="I123" s="35" t="e">
        <f t="shared" si="10"/>
        <v>#N/A</v>
      </c>
      <c r="K123" s="35" t="e">
        <f t="shared" si="11"/>
        <v>#N/A</v>
      </c>
      <c r="N123" s="35" t="e">
        <v>#N/A</v>
      </c>
      <c r="O123" s="35" t="e">
        <f t="shared" si="12"/>
        <v>#N/A</v>
      </c>
      <c r="P123" s="23"/>
      <c r="Q123" s="23"/>
      <c r="S123" s="1"/>
    </row>
    <row r="124" spans="1:19" x14ac:dyDescent="0.2">
      <c r="A124" s="11">
        <v>121</v>
      </c>
      <c r="B124" s="46"/>
      <c r="C124" s="46"/>
      <c r="G124" s="35" t="e">
        <f t="shared" si="9"/>
        <v>#N/A</v>
      </c>
      <c r="I124" s="35" t="e">
        <f t="shared" si="10"/>
        <v>#N/A</v>
      </c>
      <c r="K124" s="35" t="e">
        <f t="shared" si="11"/>
        <v>#N/A</v>
      </c>
      <c r="N124" s="35" t="e">
        <v>#N/A</v>
      </c>
      <c r="O124" s="35" t="e">
        <f t="shared" si="12"/>
        <v>#N/A</v>
      </c>
      <c r="P124" s="23"/>
      <c r="Q124" s="23"/>
      <c r="S124" s="1"/>
    </row>
    <row r="125" spans="1:19" x14ac:dyDescent="0.2">
      <c r="A125" s="11">
        <v>122</v>
      </c>
      <c r="B125" s="46"/>
      <c r="C125" s="46"/>
      <c r="G125" s="35" t="e">
        <f t="shared" si="9"/>
        <v>#N/A</v>
      </c>
      <c r="I125" s="35" t="e">
        <f t="shared" si="10"/>
        <v>#N/A</v>
      </c>
      <c r="K125" s="35" t="e">
        <f t="shared" si="11"/>
        <v>#N/A</v>
      </c>
      <c r="N125" s="35" t="e">
        <v>#N/A</v>
      </c>
      <c r="O125" s="35" t="e">
        <f t="shared" si="12"/>
        <v>#N/A</v>
      </c>
      <c r="P125" s="23"/>
      <c r="Q125" s="23"/>
      <c r="S125" s="1"/>
    </row>
    <row r="126" spans="1:19" x14ac:dyDescent="0.2">
      <c r="A126" s="11">
        <v>123</v>
      </c>
      <c r="B126" s="46"/>
      <c r="C126" s="46"/>
      <c r="G126" s="35" t="e">
        <f t="shared" si="9"/>
        <v>#N/A</v>
      </c>
      <c r="I126" s="35" t="e">
        <f t="shared" si="10"/>
        <v>#N/A</v>
      </c>
      <c r="K126" s="35" t="e">
        <f t="shared" si="11"/>
        <v>#N/A</v>
      </c>
      <c r="N126" s="35" t="e">
        <v>#N/A</v>
      </c>
      <c r="O126" s="35" t="e">
        <f t="shared" si="12"/>
        <v>#N/A</v>
      </c>
      <c r="P126" s="23"/>
      <c r="Q126" s="23"/>
      <c r="S126" s="1"/>
    </row>
    <row r="127" spans="1:19" x14ac:dyDescent="0.2">
      <c r="A127" s="11">
        <v>124</v>
      </c>
      <c r="B127" s="46"/>
      <c r="C127" s="46"/>
      <c r="G127" s="35" t="e">
        <f t="shared" si="9"/>
        <v>#N/A</v>
      </c>
      <c r="I127" s="35" t="e">
        <f t="shared" si="10"/>
        <v>#N/A</v>
      </c>
      <c r="K127" s="35" t="e">
        <f t="shared" si="11"/>
        <v>#N/A</v>
      </c>
      <c r="N127" s="35" t="e">
        <v>#N/A</v>
      </c>
      <c r="O127" s="35" t="e">
        <f t="shared" si="12"/>
        <v>#N/A</v>
      </c>
      <c r="P127" s="23"/>
      <c r="Q127" s="23"/>
      <c r="S127" s="1"/>
    </row>
    <row r="128" spans="1:19" x14ac:dyDescent="0.2">
      <c r="A128" s="11">
        <v>125</v>
      </c>
      <c r="B128" s="46"/>
      <c r="C128" s="46"/>
      <c r="G128" s="35" t="e">
        <f t="shared" si="9"/>
        <v>#N/A</v>
      </c>
      <c r="I128" s="35" t="e">
        <f t="shared" si="10"/>
        <v>#N/A</v>
      </c>
      <c r="K128" s="35" t="e">
        <f t="shared" si="11"/>
        <v>#N/A</v>
      </c>
      <c r="N128" s="35" t="e">
        <v>#N/A</v>
      </c>
      <c r="O128" s="35" t="e">
        <f t="shared" si="12"/>
        <v>#N/A</v>
      </c>
      <c r="P128" s="23"/>
      <c r="Q128" s="23"/>
      <c r="S128" s="1"/>
    </row>
    <row r="129" spans="1:19" x14ac:dyDescent="0.2">
      <c r="A129" s="11">
        <v>126</v>
      </c>
      <c r="B129" s="46"/>
      <c r="C129" s="46"/>
      <c r="G129" s="35" t="e">
        <f t="shared" si="9"/>
        <v>#N/A</v>
      </c>
      <c r="I129" s="35" t="e">
        <f t="shared" si="10"/>
        <v>#N/A</v>
      </c>
      <c r="K129" s="35" t="e">
        <f t="shared" si="11"/>
        <v>#N/A</v>
      </c>
      <c r="N129" s="35" t="e">
        <v>#N/A</v>
      </c>
      <c r="O129" s="35" t="e">
        <f t="shared" si="12"/>
        <v>#N/A</v>
      </c>
      <c r="P129" s="23"/>
      <c r="Q129" s="23"/>
      <c r="S129" s="1"/>
    </row>
    <row r="130" spans="1:19" x14ac:dyDescent="0.2">
      <c r="A130" s="11">
        <v>127</v>
      </c>
      <c r="B130" s="46"/>
      <c r="C130" s="46"/>
      <c r="G130" s="35" t="e">
        <f t="shared" si="9"/>
        <v>#N/A</v>
      </c>
      <c r="I130" s="35" t="e">
        <f t="shared" si="10"/>
        <v>#N/A</v>
      </c>
      <c r="K130" s="35" t="e">
        <f t="shared" si="11"/>
        <v>#N/A</v>
      </c>
      <c r="N130" s="35" t="e">
        <v>#N/A</v>
      </c>
      <c r="O130" s="35" t="e">
        <f t="shared" si="12"/>
        <v>#N/A</v>
      </c>
      <c r="P130" s="23"/>
      <c r="Q130" s="23"/>
      <c r="S130" s="1"/>
    </row>
    <row r="131" spans="1:19" x14ac:dyDescent="0.2">
      <c r="A131" s="11">
        <v>128</v>
      </c>
      <c r="B131" s="46"/>
      <c r="C131" s="46"/>
      <c r="G131" s="35" t="e">
        <f t="shared" si="9"/>
        <v>#N/A</v>
      </c>
      <c r="I131" s="35" t="e">
        <f t="shared" si="10"/>
        <v>#N/A</v>
      </c>
      <c r="K131" s="35" t="e">
        <f t="shared" si="11"/>
        <v>#N/A</v>
      </c>
      <c r="N131" s="35" t="e">
        <v>#N/A</v>
      </c>
      <c r="O131" s="35" t="e">
        <f t="shared" si="12"/>
        <v>#N/A</v>
      </c>
      <c r="P131" s="23"/>
      <c r="Q131" s="23"/>
      <c r="S131" s="1"/>
    </row>
    <row r="132" spans="1:19" x14ac:dyDescent="0.2">
      <c r="A132" s="11">
        <v>129</v>
      </c>
      <c r="B132" s="46"/>
      <c r="C132" s="46"/>
      <c r="G132" s="35" t="e">
        <f t="shared" si="9"/>
        <v>#N/A</v>
      </c>
      <c r="I132" s="35" t="e">
        <f t="shared" si="10"/>
        <v>#N/A</v>
      </c>
      <c r="K132" s="35" t="e">
        <f t="shared" si="11"/>
        <v>#N/A</v>
      </c>
      <c r="N132" s="35" t="e">
        <v>#N/A</v>
      </c>
      <c r="O132" s="35" t="e">
        <f t="shared" si="12"/>
        <v>#N/A</v>
      </c>
      <c r="P132" s="23"/>
      <c r="Q132" s="23"/>
      <c r="S132" s="1"/>
    </row>
    <row r="133" spans="1:19" x14ac:dyDescent="0.2">
      <c r="A133" s="11">
        <v>130</v>
      </c>
      <c r="B133" s="46"/>
      <c r="C133" s="46"/>
      <c r="G133" s="35" t="e">
        <f t="shared" si="9"/>
        <v>#N/A</v>
      </c>
      <c r="I133" s="35" t="e">
        <f t="shared" si="10"/>
        <v>#N/A</v>
      </c>
      <c r="K133" s="35" t="e">
        <f t="shared" si="11"/>
        <v>#N/A</v>
      </c>
      <c r="N133" s="35" t="e">
        <v>#N/A</v>
      </c>
      <c r="O133" s="35" t="e">
        <f t="shared" si="12"/>
        <v>#N/A</v>
      </c>
      <c r="P133" s="23"/>
      <c r="Q133" s="23"/>
      <c r="S133" s="1"/>
    </row>
    <row r="134" spans="1:19" x14ac:dyDescent="0.2">
      <c r="A134" s="11">
        <v>131</v>
      </c>
      <c r="B134" s="46"/>
      <c r="C134" s="46"/>
      <c r="G134" s="35" t="e">
        <f t="shared" si="9"/>
        <v>#N/A</v>
      </c>
      <c r="I134" s="35" t="e">
        <f t="shared" si="10"/>
        <v>#N/A</v>
      </c>
      <c r="K134" s="35" t="e">
        <f t="shared" si="11"/>
        <v>#N/A</v>
      </c>
      <c r="N134" s="35" t="e">
        <v>#N/A</v>
      </c>
      <c r="O134" s="35" t="e">
        <f t="shared" si="12"/>
        <v>#N/A</v>
      </c>
      <c r="P134" s="23"/>
      <c r="Q134" s="23"/>
      <c r="S134" s="1"/>
    </row>
    <row r="135" spans="1:19" x14ac:dyDescent="0.2">
      <c r="A135" s="11">
        <v>132</v>
      </c>
      <c r="B135" s="46"/>
      <c r="C135" s="46"/>
      <c r="G135" s="35" t="e">
        <f t="shared" si="9"/>
        <v>#N/A</v>
      </c>
      <c r="I135" s="35" t="e">
        <f t="shared" si="10"/>
        <v>#N/A</v>
      </c>
      <c r="K135" s="35" t="e">
        <f t="shared" si="11"/>
        <v>#N/A</v>
      </c>
      <c r="N135" s="35" t="e">
        <v>#N/A</v>
      </c>
      <c r="O135" s="35" t="e">
        <f t="shared" si="12"/>
        <v>#N/A</v>
      </c>
      <c r="P135" s="23"/>
      <c r="Q135" s="23"/>
      <c r="S135" s="1"/>
    </row>
    <row r="136" spans="1:19" x14ac:dyDescent="0.2">
      <c r="A136" s="11">
        <v>133</v>
      </c>
      <c r="B136" s="46"/>
      <c r="C136" s="46"/>
      <c r="G136" s="35" t="e">
        <f t="shared" si="9"/>
        <v>#N/A</v>
      </c>
      <c r="I136" s="35" t="e">
        <f t="shared" si="10"/>
        <v>#N/A</v>
      </c>
      <c r="K136" s="35" t="e">
        <f t="shared" si="11"/>
        <v>#N/A</v>
      </c>
      <c r="N136" s="35" t="e">
        <v>#N/A</v>
      </c>
      <c r="O136" s="35" t="e">
        <f t="shared" si="12"/>
        <v>#N/A</v>
      </c>
      <c r="P136" s="23"/>
      <c r="Q136" s="23"/>
      <c r="S136" s="1"/>
    </row>
    <row r="137" spans="1:19" x14ac:dyDescent="0.2">
      <c r="A137" s="11">
        <v>134</v>
      </c>
      <c r="B137" s="46"/>
      <c r="C137" s="46"/>
      <c r="G137" s="35" t="e">
        <f t="shared" si="9"/>
        <v>#N/A</v>
      </c>
      <c r="I137" s="35" t="e">
        <f t="shared" si="10"/>
        <v>#N/A</v>
      </c>
      <c r="K137" s="35" t="e">
        <f t="shared" si="11"/>
        <v>#N/A</v>
      </c>
      <c r="N137" s="35" t="e">
        <v>#N/A</v>
      </c>
      <c r="O137" s="35" t="e">
        <f t="shared" si="12"/>
        <v>#N/A</v>
      </c>
      <c r="P137" s="23"/>
      <c r="Q137" s="23"/>
      <c r="S137" s="1"/>
    </row>
    <row r="138" spans="1:19" x14ac:dyDescent="0.2">
      <c r="A138" s="11">
        <v>135</v>
      </c>
      <c r="B138" s="46"/>
      <c r="C138" s="46"/>
      <c r="G138" s="35" t="e">
        <f t="shared" si="9"/>
        <v>#N/A</v>
      </c>
      <c r="I138" s="35" t="e">
        <f t="shared" si="10"/>
        <v>#N/A</v>
      </c>
      <c r="K138" s="35" t="e">
        <f t="shared" si="11"/>
        <v>#N/A</v>
      </c>
      <c r="N138" s="35" t="e">
        <v>#N/A</v>
      </c>
      <c r="O138" s="35" t="e">
        <f t="shared" si="12"/>
        <v>#N/A</v>
      </c>
      <c r="P138" s="23"/>
      <c r="Q138" s="23"/>
      <c r="S138" s="1"/>
    </row>
    <row r="139" spans="1:19" x14ac:dyDescent="0.2">
      <c r="A139" s="11">
        <v>136</v>
      </c>
      <c r="B139" s="46"/>
      <c r="C139" s="46"/>
      <c r="G139" s="35" t="e">
        <f t="shared" si="9"/>
        <v>#N/A</v>
      </c>
      <c r="I139" s="35" t="e">
        <f t="shared" si="10"/>
        <v>#N/A</v>
      </c>
      <c r="K139" s="35" t="e">
        <f t="shared" si="11"/>
        <v>#N/A</v>
      </c>
      <c r="N139" s="35" t="e">
        <v>#N/A</v>
      </c>
      <c r="O139" s="35" t="e">
        <f t="shared" si="12"/>
        <v>#N/A</v>
      </c>
      <c r="P139" s="23"/>
      <c r="Q139" s="23"/>
      <c r="S139" s="1"/>
    </row>
    <row r="140" spans="1:19" x14ac:dyDescent="0.2">
      <c r="A140" s="11">
        <v>137</v>
      </c>
      <c r="B140" s="46"/>
      <c r="C140" s="46"/>
      <c r="G140" s="35" t="e">
        <f t="shared" si="9"/>
        <v>#N/A</v>
      </c>
      <c r="I140" s="35" t="e">
        <f t="shared" si="10"/>
        <v>#N/A</v>
      </c>
      <c r="K140" s="35" t="e">
        <f t="shared" si="11"/>
        <v>#N/A</v>
      </c>
      <c r="N140" s="35" t="e">
        <v>#N/A</v>
      </c>
      <c r="O140" s="35" t="e">
        <f t="shared" si="12"/>
        <v>#N/A</v>
      </c>
      <c r="P140" s="23"/>
      <c r="Q140" s="23"/>
      <c r="S140" s="1"/>
    </row>
    <row r="141" spans="1:19" x14ac:dyDescent="0.2">
      <c r="A141" s="11">
        <v>138</v>
      </c>
      <c r="B141" s="46"/>
      <c r="C141" s="46"/>
      <c r="G141" s="35" t="e">
        <f t="shared" si="9"/>
        <v>#N/A</v>
      </c>
      <c r="I141" s="35" t="e">
        <f t="shared" si="10"/>
        <v>#N/A</v>
      </c>
      <c r="K141" s="35" t="e">
        <f t="shared" si="11"/>
        <v>#N/A</v>
      </c>
      <c r="N141" s="35" t="e">
        <v>#N/A</v>
      </c>
      <c r="O141" s="35" t="e">
        <f t="shared" si="12"/>
        <v>#N/A</v>
      </c>
      <c r="P141" s="23"/>
      <c r="Q141" s="23"/>
      <c r="S141" s="1"/>
    </row>
    <row r="142" spans="1:19" x14ac:dyDescent="0.2">
      <c r="A142" s="11">
        <v>139</v>
      </c>
      <c r="B142" s="46"/>
      <c r="C142" s="46"/>
      <c r="G142" s="35" t="e">
        <f t="shared" si="9"/>
        <v>#N/A</v>
      </c>
      <c r="I142" s="35" t="e">
        <f t="shared" si="10"/>
        <v>#N/A</v>
      </c>
      <c r="K142" s="35" t="e">
        <f t="shared" si="11"/>
        <v>#N/A</v>
      </c>
      <c r="N142" s="35" t="e">
        <v>#N/A</v>
      </c>
      <c r="O142" s="35" t="e">
        <f t="shared" si="12"/>
        <v>#N/A</v>
      </c>
      <c r="P142" s="23"/>
      <c r="Q142" s="23"/>
      <c r="S142" s="1"/>
    </row>
    <row r="143" spans="1:19" x14ac:dyDescent="0.2">
      <c r="A143" s="11">
        <v>140</v>
      </c>
      <c r="B143" s="46"/>
      <c r="C143" s="46"/>
      <c r="G143" s="35" t="e">
        <f t="shared" si="9"/>
        <v>#N/A</v>
      </c>
      <c r="I143" s="35" t="e">
        <f t="shared" si="10"/>
        <v>#N/A</v>
      </c>
      <c r="K143" s="35" t="e">
        <f t="shared" si="11"/>
        <v>#N/A</v>
      </c>
      <c r="N143" s="35" t="e">
        <v>#N/A</v>
      </c>
      <c r="O143" s="35" t="e">
        <f t="shared" si="12"/>
        <v>#N/A</v>
      </c>
      <c r="P143" s="23"/>
      <c r="Q143" s="23"/>
      <c r="S143" s="1"/>
    </row>
    <row r="144" spans="1:19" x14ac:dyDescent="0.2">
      <c r="A144" s="11">
        <v>141</v>
      </c>
      <c r="B144" s="46"/>
      <c r="C144" s="46"/>
      <c r="G144" s="35" t="e">
        <f t="shared" si="9"/>
        <v>#N/A</v>
      </c>
      <c r="I144" s="35" t="e">
        <f t="shared" si="10"/>
        <v>#N/A</v>
      </c>
      <c r="K144" s="35" t="e">
        <f t="shared" si="11"/>
        <v>#N/A</v>
      </c>
      <c r="N144" s="35" t="e">
        <v>#N/A</v>
      </c>
      <c r="O144" s="35" t="e">
        <f t="shared" si="12"/>
        <v>#N/A</v>
      </c>
      <c r="P144" s="23"/>
      <c r="Q144" s="23"/>
      <c r="S144" s="1"/>
    </row>
    <row r="145" spans="1:19" x14ac:dyDescent="0.2">
      <c r="A145" s="11">
        <v>142</v>
      </c>
      <c r="B145" s="46"/>
      <c r="C145" s="46"/>
      <c r="G145" s="35" t="e">
        <f t="shared" si="9"/>
        <v>#N/A</v>
      </c>
      <c r="I145" s="35" t="e">
        <f t="shared" si="10"/>
        <v>#N/A</v>
      </c>
      <c r="K145" s="35" t="e">
        <f t="shared" si="11"/>
        <v>#N/A</v>
      </c>
      <c r="N145" s="35" t="e">
        <v>#N/A</v>
      </c>
      <c r="O145" s="35" t="e">
        <f t="shared" si="12"/>
        <v>#N/A</v>
      </c>
      <c r="P145" s="23"/>
      <c r="Q145" s="23"/>
      <c r="S145" s="1"/>
    </row>
    <row r="146" spans="1:19" x14ac:dyDescent="0.2">
      <c r="A146" s="11">
        <v>143</v>
      </c>
      <c r="B146" s="46"/>
      <c r="C146" s="46"/>
      <c r="G146" s="35" t="e">
        <f t="shared" si="9"/>
        <v>#N/A</v>
      </c>
      <c r="I146" s="35" t="e">
        <f t="shared" si="10"/>
        <v>#N/A</v>
      </c>
      <c r="K146" s="35" t="e">
        <f t="shared" si="11"/>
        <v>#N/A</v>
      </c>
      <c r="N146" s="35" t="e">
        <v>#N/A</v>
      </c>
      <c r="O146" s="35" t="e">
        <f t="shared" si="12"/>
        <v>#N/A</v>
      </c>
      <c r="P146" s="23"/>
      <c r="Q146" s="23"/>
      <c r="S146" s="1"/>
    </row>
    <row r="147" spans="1:19" x14ac:dyDescent="0.2">
      <c r="A147" s="11">
        <v>144</v>
      </c>
      <c r="B147" s="46"/>
      <c r="C147" s="46"/>
      <c r="G147" s="35" t="e">
        <f t="shared" si="9"/>
        <v>#N/A</v>
      </c>
      <c r="I147" s="35" t="e">
        <f t="shared" si="10"/>
        <v>#N/A</v>
      </c>
      <c r="K147" s="35" t="e">
        <f t="shared" si="11"/>
        <v>#N/A</v>
      </c>
      <c r="N147" s="35" t="e">
        <v>#N/A</v>
      </c>
      <c r="O147" s="35" t="e">
        <f t="shared" si="12"/>
        <v>#N/A</v>
      </c>
      <c r="P147" s="23"/>
      <c r="Q147" s="23"/>
      <c r="S147" s="1"/>
    </row>
    <row r="148" spans="1:19" x14ac:dyDescent="0.2">
      <c r="A148" s="11">
        <v>145</v>
      </c>
      <c r="B148" s="46"/>
      <c r="C148" s="46"/>
      <c r="G148" s="35" t="e">
        <f t="shared" si="9"/>
        <v>#N/A</v>
      </c>
      <c r="I148" s="35" t="e">
        <f t="shared" si="10"/>
        <v>#N/A</v>
      </c>
      <c r="K148" s="35" t="e">
        <f t="shared" si="11"/>
        <v>#N/A</v>
      </c>
      <c r="N148" s="35" t="e">
        <v>#N/A</v>
      </c>
      <c r="O148" s="35" t="e">
        <f t="shared" si="12"/>
        <v>#N/A</v>
      </c>
      <c r="P148" s="23"/>
      <c r="Q148" s="23"/>
      <c r="S148" s="1"/>
    </row>
    <row r="149" spans="1:19" x14ac:dyDescent="0.2">
      <c r="A149" s="11">
        <v>146</v>
      </c>
      <c r="B149" s="46"/>
      <c r="C149" s="46"/>
      <c r="G149" s="35" t="e">
        <f t="shared" si="9"/>
        <v>#N/A</v>
      </c>
      <c r="I149" s="35" t="e">
        <f t="shared" si="10"/>
        <v>#N/A</v>
      </c>
      <c r="K149" s="35" t="e">
        <f t="shared" si="11"/>
        <v>#N/A</v>
      </c>
      <c r="N149" s="35" t="e">
        <v>#N/A</v>
      </c>
      <c r="O149" s="35" t="e">
        <f t="shared" si="12"/>
        <v>#N/A</v>
      </c>
      <c r="P149" s="23"/>
      <c r="Q149" s="23"/>
      <c r="S149" s="1"/>
    </row>
    <row r="150" spans="1:19" x14ac:dyDescent="0.2">
      <c r="A150" s="11">
        <v>147</v>
      </c>
      <c r="B150" s="46"/>
      <c r="C150" s="46"/>
      <c r="G150" s="35" t="e">
        <f t="shared" si="9"/>
        <v>#N/A</v>
      </c>
      <c r="I150" s="35" t="e">
        <f t="shared" si="10"/>
        <v>#N/A</v>
      </c>
      <c r="K150" s="35" t="e">
        <f t="shared" si="11"/>
        <v>#N/A</v>
      </c>
      <c r="N150" s="35" t="e">
        <v>#N/A</v>
      </c>
      <c r="O150" s="35" t="e">
        <f t="shared" si="12"/>
        <v>#N/A</v>
      </c>
      <c r="P150" s="23"/>
      <c r="Q150" s="23"/>
      <c r="S150" s="1"/>
    </row>
    <row r="151" spans="1:19" x14ac:dyDescent="0.2">
      <c r="A151" s="11">
        <v>148</v>
      </c>
      <c r="B151" s="46"/>
      <c r="C151" s="46"/>
      <c r="G151" s="35" t="e">
        <f t="shared" si="9"/>
        <v>#N/A</v>
      </c>
      <c r="I151" s="35" t="e">
        <f t="shared" si="10"/>
        <v>#N/A</v>
      </c>
      <c r="K151" s="35" t="e">
        <f t="shared" si="11"/>
        <v>#N/A</v>
      </c>
      <c r="N151" s="35" t="e">
        <v>#N/A</v>
      </c>
      <c r="O151" s="35" t="e">
        <f t="shared" si="12"/>
        <v>#N/A</v>
      </c>
      <c r="P151" s="23"/>
      <c r="Q151" s="23"/>
      <c r="S151" s="1"/>
    </row>
    <row r="152" spans="1:19" x14ac:dyDescent="0.2">
      <c r="A152" s="11">
        <v>149</v>
      </c>
      <c r="B152" s="46"/>
      <c r="C152" s="46"/>
      <c r="G152" s="35" t="e">
        <f t="shared" si="9"/>
        <v>#N/A</v>
      </c>
      <c r="I152" s="35" t="e">
        <f t="shared" si="10"/>
        <v>#N/A</v>
      </c>
      <c r="K152" s="35" t="e">
        <f t="shared" si="11"/>
        <v>#N/A</v>
      </c>
      <c r="N152" s="35" t="e">
        <v>#N/A</v>
      </c>
      <c r="O152" s="35" t="e">
        <f t="shared" si="12"/>
        <v>#N/A</v>
      </c>
      <c r="P152" s="23"/>
      <c r="Q152" s="23"/>
      <c r="S152" s="1"/>
    </row>
    <row r="153" spans="1:19" x14ac:dyDescent="0.2">
      <c r="A153" s="11">
        <v>150</v>
      </c>
      <c r="B153" s="46"/>
      <c r="C153" s="46"/>
      <c r="G153" s="35" t="e">
        <f t="shared" ref="G153:G184" si="13">RANK(F153,F$4:F$195,1)</f>
        <v>#N/A</v>
      </c>
      <c r="I153" s="35" t="e">
        <f t="shared" ref="I153:I184" si="14">RANK(H153,H$4:H$195,1)</f>
        <v>#N/A</v>
      </c>
      <c r="K153" s="35" t="e">
        <f t="shared" ref="K153:K184" si="15">RANK(J153,J$4:J$195)</f>
        <v>#N/A</v>
      </c>
      <c r="N153" s="35" t="e">
        <v>#N/A</v>
      </c>
      <c r="O153" s="35" t="e">
        <f t="shared" ref="O153:O184" si="16">SUM(G153,I153,K153,N153)</f>
        <v>#N/A</v>
      </c>
      <c r="P153" s="23"/>
      <c r="Q153" s="23"/>
      <c r="S153" s="1"/>
    </row>
    <row r="154" spans="1:19" x14ac:dyDescent="0.2">
      <c r="A154" s="11">
        <v>151</v>
      </c>
      <c r="B154" s="46"/>
      <c r="C154" s="46"/>
      <c r="G154" s="35" t="e">
        <f t="shared" si="13"/>
        <v>#N/A</v>
      </c>
      <c r="I154" s="35" t="e">
        <f t="shared" si="14"/>
        <v>#N/A</v>
      </c>
      <c r="K154" s="35" t="e">
        <f t="shared" si="15"/>
        <v>#N/A</v>
      </c>
      <c r="N154" s="35" t="e">
        <v>#N/A</v>
      </c>
      <c r="O154" s="35" t="e">
        <f t="shared" si="16"/>
        <v>#N/A</v>
      </c>
      <c r="P154" s="23"/>
      <c r="Q154" s="23"/>
      <c r="S154" s="1"/>
    </row>
    <row r="155" spans="1:19" x14ac:dyDescent="0.2">
      <c r="A155" s="11">
        <v>152</v>
      </c>
      <c r="B155" s="46"/>
      <c r="C155" s="46"/>
      <c r="G155" s="35" t="e">
        <f t="shared" si="13"/>
        <v>#N/A</v>
      </c>
      <c r="I155" s="35" t="e">
        <f t="shared" si="14"/>
        <v>#N/A</v>
      </c>
      <c r="K155" s="35" t="e">
        <f t="shared" si="15"/>
        <v>#N/A</v>
      </c>
      <c r="N155" s="35" t="e">
        <v>#N/A</v>
      </c>
      <c r="O155" s="35" t="e">
        <f t="shared" si="16"/>
        <v>#N/A</v>
      </c>
      <c r="P155" s="23"/>
      <c r="Q155" s="23"/>
      <c r="S155" s="1"/>
    </row>
    <row r="156" spans="1:19" x14ac:dyDescent="0.2">
      <c r="A156" s="11">
        <v>153</v>
      </c>
      <c r="B156" s="46"/>
      <c r="C156" s="46"/>
      <c r="G156" s="35" t="e">
        <f t="shared" si="13"/>
        <v>#N/A</v>
      </c>
      <c r="I156" s="35" t="e">
        <f t="shared" si="14"/>
        <v>#N/A</v>
      </c>
      <c r="K156" s="35" t="e">
        <f t="shared" si="15"/>
        <v>#N/A</v>
      </c>
      <c r="N156" s="35" t="e">
        <v>#N/A</v>
      </c>
      <c r="O156" s="35" t="e">
        <f t="shared" si="16"/>
        <v>#N/A</v>
      </c>
      <c r="P156" s="23"/>
      <c r="Q156" s="23"/>
      <c r="S156" s="1"/>
    </row>
    <row r="157" spans="1:19" x14ac:dyDescent="0.2">
      <c r="A157" s="11">
        <v>154</v>
      </c>
      <c r="B157" s="46"/>
      <c r="C157" s="46"/>
      <c r="G157" s="35" t="e">
        <f t="shared" si="13"/>
        <v>#N/A</v>
      </c>
      <c r="I157" s="35" t="e">
        <f t="shared" si="14"/>
        <v>#N/A</v>
      </c>
      <c r="K157" s="35" t="e">
        <f t="shared" si="15"/>
        <v>#N/A</v>
      </c>
      <c r="N157" s="35" t="e">
        <v>#N/A</v>
      </c>
      <c r="O157" s="35" t="e">
        <f t="shared" si="16"/>
        <v>#N/A</v>
      </c>
      <c r="P157" s="23"/>
      <c r="Q157" s="23"/>
      <c r="S157" s="1"/>
    </row>
    <row r="158" spans="1:19" x14ac:dyDescent="0.2">
      <c r="A158" s="11">
        <v>155</v>
      </c>
      <c r="B158" s="46"/>
      <c r="C158" s="46"/>
      <c r="G158" s="35" t="e">
        <f t="shared" si="13"/>
        <v>#N/A</v>
      </c>
      <c r="I158" s="35" t="e">
        <f t="shared" si="14"/>
        <v>#N/A</v>
      </c>
      <c r="K158" s="35" t="e">
        <f t="shared" si="15"/>
        <v>#N/A</v>
      </c>
      <c r="N158" s="35" t="e">
        <v>#N/A</v>
      </c>
      <c r="O158" s="35" t="e">
        <f t="shared" si="16"/>
        <v>#N/A</v>
      </c>
      <c r="P158" s="23"/>
      <c r="Q158" s="23"/>
      <c r="S158" s="1"/>
    </row>
    <row r="159" spans="1:19" x14ac:dyDescent="0.2">
      <c r="A159" s="11">
        <v>156</v>
      </c>
      <c r="B159" s="46"/>
      <c r="C159" s="46"/>
      <c r="G159" s="35" t="e">
        <f t="shared" si="13"/>
        <v>#N/A</v>
      </c>
      <c r="I159" s="35" t="e">
        <f t="shared" si="14"/>
        <v>#N/A</v>
      </c>
      <c r="K159" s="35" t="e">
        <f t="shared" si="15"/>
        <v>#N/A</v>
      </c>
      <c r="N159" s="35" t="e">
        <v>#N/A</v>
      </c>
      <c r="O159" s="35" t="e">
        <f t="shared" si="16"/>
        <v>#N/A</v>
      </c>
      <c r="P159" s="23"/>
      <c r="Q159" s="23"/>
      <c r="S159" s="1"/>
    </row>
    <row r="160" spans="1:19" x14ac:dyDescent="0.2">
      <c r="A160" s="11">
        <v>157</v>
      </c>
      <c r="B160" s="46"/>
      <c r="C160" s="46"/>
      <c r="G160" s="35" t="e">
        <f t="shared" si="13"/>
        <v>#N/A</v>
      </c>
      <c r="I160" s="35" t="e">
        <f t="shared" si="14"/>
        <v>#N/A</v>
      </c>
      <c r="K160" s="35" t="e">
        <f t="shared" si="15"/>
        <v>#N/A</v>
      </c>
      <c r="N160" s="35" t="e">
        <v>#N/A</v>
      </c>
      <c r="O160" s="35" t="e">
        <f t="shared" si="16"/>
        <v>#N/A</v>
      </c>
      <c r="P160" s="23"/>
      <c r="Q160" s="23"/>
      <c r="S160" s="1"/>
    </row>
    <row r="161" spans="1:19" x14ac:dyDescent="0.2">
      <c r="A161" s="11">
        <v>158</v>
      </c>
      <c r="B161" s="46"/>
      <c r="C161" s="46"/>
      <c r="G161" s="35" t="e">
        <f t="shared" si="13"/>
        <v>#N/A</v>
      </c>
      <c r="I161" s="35" t="e">
        <f t="shared" si="14"/>
        <v>#N/A</v>
      </c>
      <c r="K161" s="35" t="e">
        <f t="shared" si="15"/>
        <v>#N/A</v>
      </c>
      <c r="N161" s="35" t="e">
        <v>#N/A</v>
      </c>
      <c r="O161" s="35" t="e">
        <f t="shared" si="16"/>
        <v>#N/A</v>
      </c>
      <c r="P161" s="23"/>
      <c r="Q161" s="23"/>
      <c r="S161" s="1"/>
    </row>
    <row r="162" spans="1:19" x14ac:dyDescent="0.2">
      <c r="A162" s="11">
        <v>159</v>
      </c>
      <c r="B162" s="46"/>
      <c r="C162" s="46"/>
      <c r="G162" s="35" t="e">
        <f t="shared" si="13"/>
        <v>#N/A</v>
      </c>
      <c r="I162" s="35" t="e">
        <f t="shared" si="14"/>
        <v>#N/A</v>
      </c>
      <c r="K162" s="35" t="e">
        <f t="shared" si="15"/>
        <v>#N/A</v>
      </c>
      <c r="N162" s="35" t="e">
        <v>#N/A</v>
      </c>
      <c r="O162" s="35" t="e">
        <f t="shared" si="16"/>
        <v>#N/A</v>
      </c>
      <c r="P162" s="23"/>
      <c r="Q162" s="23"/>
      <c r="S162" s="1"/>
    </row>
    <row r="163" spans="1:19" x14ac:dyDescent="0.2">
      <c r="A163" s="11">
        <v>160</v>
      </c>
      <c r="B163" s="46"/>
      <c r="C163" s="46"/>
      <c r="G163" s="35" t="e">
        <f t="shared" si="13"/>
        <v>#N/A</v>
      </c>
      <c r="I163" s="35" t="e">
        <f t="shared" si="14"/>
        <v>#N/A</v>
      </c>
      <c r="K163" s="35" t="e">
        <f t="shared" si="15"/>
        <v>#N/A</v>
      </c>
      <c r="N163" s="35" t="e">
        <v>#N/A</v>
      </c>
      <c r="O163" s="35" t="e">
        <f t="shared" si="16"/>
        <v>#N/A</v>
      </c>
      <c r="P163" s="23"/>
      <c r="Q163" s="23"/>
      <c r="S163" s="1"/>
    </row>
    <row r="164" spans="1:19" x14ac:dyDescent="0.2">
      <c r="A164" s="11">
        <v>161</v>
      </c>
      <c r="B164" s="46"/>
      <c r="C164" s="46"/>
      <c r="G164" s="35" t="e">
        <f t="shared" si="13"/>
        <v>#N/A</v>
      </c>
      <c r="I164" s="35" t="e">
        <f t="shared" si="14"/>
        <v>#N/A</v>
      </c>
      <c r="K164" s="35" t="e">
        <f t="shared" si="15"/>
        <v>#N/A</v>
      </c>
      <c r="N164" s="35" t="e">
        <v>#N/A</v>
      </c>
      <c r="O164" s="35" t="e">
        <f t="shared" si="16"/>
        <v>#N/A</v>
      </c>
      <c r="P164" s="23"/>
      <c r="Q164" s="23"/>
      <c r="S164" s="1"/>
    </row>
    <row r="165" spans="1:19" x14ac:dyDescent="0.2">
      <c r="A165" s="11">
        <v>162</v>
      </c>
      <c r="B165" s="46"/>
      <c r="C165" s="46"/>
      <c r="G165" s="35" t="e">
        <f t="shared" si="13"/>
        <v>#N/A</v>
      </c>
      <c r="I165" s="35" t="e">
        <f t="shared" si="14"/>
        <v>#N/A</v>
      </c>
      <c r="K165" s="35" t="e">
        <f t="shared" si="15"/>
        <v>#N/A</v>
      </c>
      <c r="N165" s="35" t="e">
        <v>#N/A</v>
      </c>
      <c r="O165" s="35" t="e">
        <f t="shared" si="16"/>
        <v>#N/A</v>
      </c>
      <c r="P165" s="23"/>
      <c r="Q165" s="23"/>
      <c r="S165" s="1"/>
    </row>
    <row r="166" spans="1:19" x14ac:dyDescent="0.2">
      <c r="A166" s="11">
        <v>163</v>
      </c>
      <c r="B166" s="46"/>
      <c r="C166" s="46"/>
      <c r="G166" s="35" t="e">
        <f t="shared" si="13"/>
        <v>#N/A</v>
      </c>
      <c r="I166" s="35" t="e">
        <f t="shared" si="14"/>
        <v>#N/A</v>
      </c>
      <c r="K166" s="35" t="e">
        <f t="shared" si="15"/>
        <v>#N/A</v>
      </c>
      <c r="N166" s="35" t="e">
        <v>#N/A</v>
      </c>
      <c r="O166" s="35" t="e">
        <f t="shared" si="16"/>
        <v>#N/A</v>
      </c>
      <c r="P166" s="23"/>
      <c r="Q166" s="23"/>
      <c r="S166" s="1"/>
    </row>
    <row r="167" spans="1:19" x14ac:dyDescent="0.2">
      <c r="A167" s="11">
        <v>164</v>
      </c>
      <c r="B167" s="46"/>
      <c r="C167" s="46"/>
      <c r="G167" s="35" t="e">
        <f t="shared" si="13"/>
        <v>#N/A</v>
      </c>
      <c r="I167" s="35" t="e">
        <f t="shared" si="14"/>
        <v>#N/A</v>
      </c>
      <c r="K167" s="35" t="e">
        <f t="shared" si="15"/>
        <v>#N/A</v>
      </c>
      <c r="N167" s="35" t="e">
        <v>#N/A</v>
      </c>
      <c r="O167" s="35" t="e">
        <f t="shared" si="16"/>
        <v>#N/A</v>
      </c>
      <c r="P167" s="23"/>
      <c r="Q167" s="23"/>
      <c r="S167" s="1"/>
    </row>
    <row r="168" spans="1:19" x14ac:dyDescent="0.2">
      <c r="A168" s="11">
        <v>165</v>
      </c>
      <c r="B168" s="46"/>
      <c r="C168" s="46"/>
      <c r="G168" s="35" t="e">
        <f t="shared" si="13"/>
        <v>#N/A</v>
      </c>
      <c r="I168" s="35" t="e">
        <f t="shared" si="14"/>
        <v>#N/A</v>
      </c>
      <c r="K168" s="35" t="e">
        <f t="shared" si="15"/>
        <v>#N/A</v>
      </c>
      <c r="N168" s="35" t="e">
        <v>#N/A</v>
      </c>
      <c r="O168" s="35" t="e">
        <f t="shared" si="16"/>
        <v>#N/A</v>
      </c>
      <c r="P168" s="23"/>
      <c r="Q168" s="23"/>
      <c r="S168" s="1"/>
    </row>
    <row r="169" spans="1:19" x14ac:dyDescent="0.2">
      <c r="A169" s="11">
        <v>166</v>
      </c>
      <c r="G169" s="35" t="e">
        <f t="shared" si="13"/>
        <v>#N/A</v>
      </c>
      <c r="I169" s="35" t="e">
        <f t="shared" si="14"/>
        <v>#N/A</v>
      </c>
      <c r="K169" s="35" t="e">
        <f t="shared" si="15"/>
        <v>#N/A</v>
      </c>
      <c r="N169" s="35" t="e">
        <v>#N/A</v>
      </c>
      <c r="O169" s="35" t="e">
        <f t="shared" si="16"/>
        <v>#N/A</v>
      </c>
      <c r="P169" s="23"/>
      <c r="Q169" s="23"/>
      <c r="S169" s="1"/>
    </row>
    <row r="170" spans="1:19" x14ac:dyDescent="0.2">
      <c r="A170" s="11">
        <v>167</v>
      </c>
      <c r="G170" s="35" t="e">
        <f t="shared" si="13"/>
        <v>#N/A</v>
      </c>
      <c r="I170" s="35" t="e">
        <f t="shared" si="14"/>
        <v>#N/A</v>
      </c>
      <c r="K170" s="35" t="e">
        <f t="shared" si="15"/>
        <v>#N/A</v>
      </c>
      <c r="N170" s="35" t="e">
        <v>#N/A</v>
      </c>
      <c r="O170" s="35" t="e">
        <f t="shared" si="16"/>
        <v>#N/A</v>
      </c>
      <c r="P170" s="23"/>
      <c r="Q170" s="23"/>
      <c r="S170" s="1"/>
    </row>
    <row r="171" spans="1:19" x14ac:dyDescent="0.2">
      <c r="A171" s="11">
        <v>168</v>
      </c>
      <c r="G171" s="35" t="e">
        <f t="shared" si="13"/>
        <v>#N/A</v>
      </c>
      <c r="I171" s="35" t="e">
        <f t="shared" si="14"/>
        <v>#N/A</v>
      </c>
      <c r="K171" s="35" t="e">
        <f t="shared" si="15"/>
        <v>#N/A</v>
      </c>
      <c r="N171" s="35" t="e">
        <v>#N/A</v>
      </c>
      <c r="O171" s="35" t="e">
        <f t="shared" si="16"/>
        <v>#N/A</v>
      </c>
      <c r="P171" s="23"/>
      <c r="Q171" s="23"/>
      <c r="S171" s="1"/>
    </row>
    <row r="172" spans="1:19" x14ac:dyDescent="0.2">
      <c r="A172" s="11">
        <v>169</v>
      </c>
      <c r="G172" s="35" t="e">
        <f t="shared" si="13"/>
        <v>#N/A</v>
      </c>
      <c r="I172" s="35" t="e">
        <f t="shared" si="14"/>
        <v>#N/A</v>
      </c>
      <c r="K172" s="35" t="e">
        <f t="shared" si="15"/>
        <v>#N/A</v>
      </c>
      <c r="N172" s="35" t="e">
        <v>#N/A</v>
      </c>
      <c r="O172" s="35" t="e">
        <f t="shared" si="16"/>
        <v>#N/A</v>
      </c>
      <c r="P172" s="23"/>
      <c r="Q172" s="23"/>
      <c r="S172" s="1"/>
    </row>
    <row r="173" spans="1:19" x14ac:dyDescent="0.2">
      <c r="A173" s="11">
        <v>170</v>
      </c>
      <c r="G173" s="35" t="e">
        <f t="shared" si="13"/>
        <v>#N/A</v>
      </c>
      <c r="I173" s="35" t="e">
        <f t="shared" si="14"/>
        <v>#N/A</v>
      </c>
      <c r="K173" s="35" t="e">
        <f t="shared" si="15"/>
        <v>#N/A</v>
      </c>
      <c r="N173" s="35" t="e">
        <v>#N/A</v>
      </c>
      <c r="O173" s="35" t="e">
        <f t="shared" si="16"/>
        <v>#N/A</v>
      </c>
      <c r="P173" s="23"/>
      <c r="Q173" s="23"/>
      <c r="S173" s="1"/>
    </row>
    <row r="174" spans="1:19" x14ac:dyDescent="0.2">
      <c r="A174" s="11">
        <v>171</v>
      </c>
      <c r="G174" s="35" t="e">
        <f t="shared" si="13"/>
        <v>#N/A</v>
      </c>
      <c r="I174" s="35" t="e">
        <f t="shared" si="14"/>
        <v>#N/A</v>
      </c>
      <c r="K174" s="35" t="e">
        <f t="shared" si="15"/>
        <v>#N/A</v>
      </c>
      <c r="N174" s="35" t="e">
        <v>#N/A</v>
      </c>
      <c r="O174" s="35" t="e">
        <f t="shared" si="16"/>
        <v>#N/A</v>
      </c>
      <c r="P174" s="23"/>
      <c r="Q174" s="23"/>
      <c r="S174" s="1"/>
    </row>
    <row r="175" spans="1:19" x14ac:dyDescent="0.2">
      <c r="A175" s="11">
        <v>172</v>
      </c>
      <c r="G175" s="35" t="e">
        <f t="shared" si="13"/>
        <v>#N/A</v>
      </c>
      <c r="I175" s="35" t="e">
        <f t="shared" si="14"/>
        <v>#N/A</v>
      </c>
      <c r="K175" s="35" t="e">
        <f t="shared" si="15"/>
        <v>#N/A</v>
      </c>
      <c r="N175" s="35" t="e">
        <v>#N/A</v>
      </c>
      <c r="O175" s="35" t="e">
        <f t="shared" si="16"/>
        <v>#N/A</v>
      </c>
      <c r="P175" s="23"/>
      <c r="Q175" s="23"/>
      <c r="S175" s="1"/>
    </row>
    <row r="176" spans="1:19" x14ac:dyDescent="0.2">
      <c r="A176" s="11">
        <v>173</v>
      </c>
      <c r="G176" s="35" t="e">
        <f t="shared" si="13"/>
        <v>#N/A</v>
      </c>
      <c r="I176" s="35" t="e">
        <f t="shared" si="14"/>
        <v>#N/A</v>
      </c>
      <c r="K176" s="35" t="e">
        <f t="shared" si="15"/>
        <v>#N/A</v>
      </c>
      <c r="N176" s="35" t="e">
        <v>#N/A</v>
      </c>
      <c r="O176" s="35" t="e">
        <f t="shared" si="16"/>
        <v>#N/A</v>
      </c>
      <c r="P176" s="23"/>
      <c r="Q176" s="23"/>
      <c r="S176" s="1"/>
    </row>
    <row r="177" spans="1:19" x14ac:dyDescent="0.2">
      <c r="A177" s="11">
        <v>174</v>
      </c>
      <c r="G177" s="35" t="e">
        <f t="shared" si="13"/>
        <v>#N/A</v>
      </c>
      <c r="I177" s="35" t="e">
        <f t="shared" si="14"/>
        <v>#N/A</v>
      </c>
      <c r="K177" s="35" t="e">
        <f t="shared" si="15"/>
        <v>#N/A</v>
      </c>
      <c r="N177" s="35" t="e">
        <v>#N/A</v>
      </c>
      <c r="O177" s="35" t="e">
        <f t="shared" si="16"/>
        <v>#N/A</v>
      </c>
      <c r="P177" s="23"/>
      <c r="Q177" s="23"/>
      <c r="S177" s="1"/>
    </row>
    <row r="178" spans="1:19" x14ac:dyDescent="0.2">
      <c r="A178" s="11">
        <v>175</v>
      </c>
      <c r="G178" s="35" t="e">
        <f t="shared" si="13"/>
        <v>#N/A</v>
      </c>
      <c r="I178" s="35" t="e">
        <f t="shared" si="14"/>
        <v>#N/A</v>
      </c>
      <c r="K178" s="35" t="e">
        <f t="shared" si="15"/>
        <v>#N/A</v>
      </c>
      <c r="N178" s="35" t="e">
        <v>#N/A</v>
      </c>
      <c r="O178" s="35" t="e">
        <f t="shared" si="16"/>
        <v>#N/A</v>
      </c>
      <c r="P178" s="23"/>
      <c r="Q178" s="23"/>
      <c r="S178" s="1"/>
    </row>
    <row r="179" spans="1:19" x14ac:dyDescent="0.2">
      <c r="A179" s="11">
        <v>176</v>
      </c>
      <c r="G179" s="35" t="e">
        <f t="shared" si="13"/>
        <v>#N/A</v>
      </c>
      <c r="I179" s="35" t="e">
        <f t="shared" si="14"/>
        <v>#N/A</v>
      </c>
      <c r="K179" s="35" t="e">
        <f t="shared" si="15"/>
        <v>#N/A</v>
      </c>
      <c r="N179" s="35" t="e">
        <v>#N/A</v>
      </c>
      <c r="O179" s="35" t="e">
        <f t="shared" si="16"/>
        <v>#N/A</v>
      </c>
      <c r="P179" s="23"/>
      <c r="Q179" s="23"/>
      <c r="S179" s="1"/>
    </row>
    <row r="180" spans="1:19" x14ac:dyDescent="0.2">
      <c r="A180" s="11">
        <v>177</v>
      </c>
      <c r="G180" s="35" t="e">
        <f t="shared" si="13"/>
        <v>#N/A</v>
      </c>
      <c r="I180" s="35" t="e">
        <f t="shared" si="14"/>
        <v>#N/A</v>
      </c>
      <c r="K180" s="35" t="e">
        <f t="shared" si="15"/>
        <v>#N/A</v>
      </c>
      <c r="N180" s="35" t="e">
        <v>#N/A</v>
      </c>
      <c r="O180" s="35" t="e">
        <f t="shared" si="16"/>
        <v>#N/A</v>
      </c>
      <c r="P180" s="23"/>
      <c r="Q180" s="23"/>
      <c r="S180" s="1"/>
    </row>
    <row r="181" spans="1:19" x14ac:dyDescent="0.2">
      <c r="A181" s="11">
        <v>178</v>
      </c>
      <c r="G181" s="35" t="e">
        <f t="shared" si="13"/>
        <v>#N/A</v>
      </c>
      <c r="I181" s="35" t="e">
        <f t="shared" si="14"/>
        <v>#N/A</v>
      </c>
      <c r="K181" s="35" t="e">
        <f t="shared" si="15"/>
        <v>#N/A</v>
      </c>
      <c r="N181" s="35" t="e">
        <v>#N/A</v>
      </c>
      <c r="O181" s="35" t="e">
        <f t="shared" si="16"/>
        <v>#N/A</v>
      </c>
      <c r="P181" s="23"/>
      <c r="Q181" s="23"/>
      <c r="S181" s="1"/>
    </row>
    <row r="182" spans="1:19" x14ac:dyDescent="0.2">
      <c r="A182" s="11">
        <v>179</v>
      </c>
      <c r="G182" s="35" t="e">
        <f t="shared" si="13"/>
        <v>#N/A</v>
      </c>
      <c r="I182" s="35" t="e">
        <f t="shared" si="14"/>
        <v>#N/A</v>
      </c>
      <c r="K182" s="35" t="e">
        <f t="shared" si="15"/>
        <v>#N/A</v>
      </c>
      <c r="N182" s="35" t="e">
        <v>#N/A</v>
      </c>
      <c r="O182" s="35" t="e">
        <f t="shared" si="16"/>
        <v>#N/A</v>
      </c>
      <c r="P182" s="23"/>
      <c r="Q182" s="23"/>
      <c r="S182" s="1"/>
    </row>
    <row r="183" spans="1:19" x14ac:dyDescent="0.2">
      <c r="A183" s="11">
        <v>180</v>
      </c>
      <c r="G183" s="35" t="e">
        <f t="shared" si="13"/>
        <v>#N/A</v>
      </c>
      <c r="I183" s="35" t="e">
        <f t="shared" si="14"/>
        <v>#N/A</v>
      </c>
      <c r="K183" s="35" t="e">
        <f t="shared" si="15"/>
        <v>#N/A</v>
      </c>
      <c r="N183" s="35" t="e">
        <v>#N/A</v>
      </c>
      <c r="O183" s="35" t="e">
        <f t="shared" si="16"/>
        <v>#N/A</v>
      </c>
      <c r="P183" s="23"/>
      <c r="Q183" s="23"/>
      <c r="S183" s="1"/>
    </row>
    <row r="184" spans="1:19" x14ac:dyDescent="0.2">
      <c r="A184" s="11">
        <v>181</v>
      </c>
      <c r="G184" s="35" t="e">
        <f t="shared" si="13"/>
        <v>#N/A</v>
      </c>
      <c r="I184" s="35" t="e">
        <f t="shared" si="14"/>
        <v>#N/A</v>
      </c>
      <c r="K184" s="35" t="e">
        <f t="shared" si="15"/>
        <v>#N/A</v>
      </c>
      <c r="N184" s="35" t="e">
        <v>#N/A</v>
      </c>
      <c r="O184" s="35" t="e">
        <f t="shared" si="16"/>
        <v>#N/A</v>
      </c>
      <c r="P184" s="23"/>
      <c r="Q184" s="23"/>
      <c r="S184" s="1"/>
    </row>
    <row r="185" spans="1:19" x14ac:dyDescent="0.2">
      <c r="A185" s="11">
        <v>182</v>
      </c>
      <c r="G185" s="35" t="e">
        <f t="shared" ref="G185:G191" si="17">RANK(F185,F$4:F$195,1)</f>
        <v>#N/A</v>
      </c>
      <c r="I185" s="35" t="e">
        <f t="shared" ref="I185:I209" si="18">RANK(H185,H$4:H$195,1)</f>
        <v>#N/A</v>
      </c>
      <c r="K185" s="35" t="e">
        <f t="shared" ref="K185:K191" si="19">RANK(J185,J$4:J$195)</f>
        <v>#N/A</v>
      </c>
      <c r="N185" s="35" t="e">
        <v>#N/A</v>
      </c>
      <c r="O185" s="35" t="e">
        <f t="shared" ref="O185:O191" si="20">SUM(G185,I185,K185,N185)</f>
        <v>#N/A</v>
      </c>
      <c r="P185" s="23"/>
      <c r="Q185" s="23"/>
      <c r="S185" s="1"/>
    </row>
    <row r="186" spans="1:19" x14ac:dyDescent="0.2">
      <c r="A186" s="11">
        <v>183</v>
      </c>
      <c r="G186" s="35" t="e">
        <f t="shared" si="17"/>
        <v>#N/A</v>
      </c>
      <c r="I186" s="35" t="e">
        <f t="shared" si="18"/>
        <v>#N/A</v>
      </c>
      <c r="K186" s="35" t="e">
        <f t="shared" si="19"/>
        <v>#N/A</v>
      </c>
      <c r="N186" s="35" t="e">
        <v>#N/A</v>
      </c>
      <c r="O186" s="35" t="e">
        <f t="shared" si="20"/>
        <v>#N/A</v>
      </c>
      <c r="P186" s="23"/>
      <c r="Q186" s="23"/>
      <c r="S186" s="1"/>
    </row>
    <row r="187" spans="1:19" x14ac:dyDescent="0.2">
      <c r="A187" s="11">
        <v>184</v>
      </c>
      <c r="G187" s="35" t="e">
        <f t="shared" si="17"/>
        <v>#N/A</v>
      </c>
      <c r="I187" s="35" t="e">
        <f t="shared" si="18"/>
        <v>#N/A</v>
      </c>
      <c r="K187" s="35" t="e">
        <f t="shared" si="19"/>
        <v>#N/A</v>
      </c>
      <c r="N187" s="35" t="e">
        <v>#N/A</v>
      </c>
      <c r="O187" s="35" t="e">
        <f t="shared" si="20"/>
        <v>#N/A</v>
      </c>
      <c r="P187" s="23"/>
      <c r="Q187" s="23"/>
      <c r="S187" s="1"/>
    </row>
    <row r="188" spans="1:19" x14ac:dyDescent="0.2">
      <c r="A188" s="11">
        <v>185</v>
      </c>
      <c r="G188" s="35" t="e">
        <f t="shared" si="17"/>
        <v>#N/A</v>
      </c>
      <c r="I188" s="35" t="e">
        <f t="shared" si="18"/>
        <v>#N/A</v>
      </c>
      <c r="K188" s="35" t="e">
        <f t="shared" si="19"/>
        <v>#N/A</v>
      </c>
      <c r="N188" s="35" t="e">
        <v>#N/A</v>
      </c>
      <c r="O188" s="35" t="e">
        <f t="shared" si="20"/>
        <v>#N/A</v>
      </c>
      <c r="P188" s="23"/>
      <c r="Q188" s="23"/>
      <c r="S188" s="1"/>
    </row>
    <row r="189" spans="1:19" x14ac:dyDescent="0.2">
      <c r="A189" s="11">
        <v>186</v>
      </c>
      <c r="G189" s="35" t="e">
        <f t="shared" si="17"/>
        <v>#N/A</v>
      </c>
      <c r="I189" s="35" t="e">
        <f t="shared" si="18"/>
        <v>#N/A</v>
      </c>
      <c r="K189" s="35" t="e">
        <f t="shared" si="19"/>
        <v>#N/A</v>
      </c>
      <c r="N189" s="35" t="e">
        <v>#N/A</v>
      </c>
      <c r="O189" s="35" t="e">
        <f t="shared" si="20"/>
        <v>#N/A</v>
      </c>
      <c r="P189" s="23"/>
      <c r="Q189" s="23"/>
      <c r="S189" s="1"/>
    </row>
    <row r="190" spans="1:19" x14ac:dyDescent="0.2">
      <c r="A190" s="11">
        <v>187</v>
      </c>
      <c r="G190" s="35" t="e">
        <f t="shared" si="17"/>
        <v>#N/A</v>
      </c>
      <c r="I190" s="35" t="e">
        <f t="shared" si="18"/>
        <v>#N/A</v>
      </c>
      <c r="K190" s="35" t="e">
        <f t="shared" si="19"/>
        <v>#N/A</v>
      </c>
      <c r="N190" s="35" t="e">
        <v>#N/A</v>
      </c>
      <c r="O190" s="35" t="e">
        <f t="shared" si="20"/>
        <v>#N/A</v>
      </c>
      <c r="P190" s="23"/>
      <c r="Q190" s="23"/>
      <c r="S190" s="1"/>
    </row>
    <row r="191" spans="1:19" x14ac:dyDescent="0.2">
      <c r="A191" s="11">
        <v>188</v>
      </c>
      <c r="G191" s="35" t="e">
        <f t="shared" si="17"/>
        <v>#N/A</v>
      </c>
      <c r="I191" s="35" t="e">
        <f t="shared" si="18"/>
        <v>#N/A</v>
      </c>
      <c r="K191" s="35" t="e">
        <f t="shared" si="19"/>
        <v>#N/A</v>
      </c>
      <c r="N191" s="35" t="e">
        <v>#N/A</v>
      </c>
      <c r="O191" s="35" t="e">
        <f t="shared" si="20"/>
        <v>#N/A</v>
      </c>
      <c r="P191" s="23"/>
      <c r="Q191" s="23"/>
      <c r="S191" s="1"/>
    </row>
    <row r="192" spans="1:19" x14ac:dyDescent="0.2">
      <c r="A192" s="11">
        <v>189</v>
      </c>
      <c r="I192" s="35" t="e">
        <f t="shared" si="18"/>
        <v>#N/A</v>
      </c>
      <c r="N192" s="35" t="e">
        <v>#N/A</v>
      </c>
      <c r="P192" s="23"/>
      <c r="Q192" s="23"/>
      <c r="S192" s="1"/>
    </row>
    <row r="193" spans="1:19" x14ac:dyDescent="0.2">
      <c r="A193" s="11">
        <v>190</v>
      </c>
      <c r="I193" s="35" t="e">
        <f t="shared" si="18"/>
        <v>#N/A</v>
      </c>
      <c r="N193" s="35" t="e">
        <v>#N/A</v>
      </c>
      <c r="P193" s="23"/>
      <c r="Q193" s="23"/>
      <c r="S193" s="1"/>
    </row>
    <row r="194" spans="1:19" x14ac:dyDescent="0.2">
      <c r="A194" s="11">
        <v>191</v>
      </c>
      <c r="I194" s="35" t="e">
        <f t="shared" si="18"/>
        <v>#N/A</v>
      </c>
      <c r="N194" s="35" t="e">
        <v>#N/A</v>
      </c>
      <c r="P194" s="23"/>
      <c r="Q194" s="23"/>
      <c r="S194" s="1"/>
    </row>
    <row r="195" spans="1:19" x14ac:dyDescent="0.2">
      <c r="A195" s="11">
        <v>192</v>
      </c>
      <c r="I195" s="35" t="e">
        <f t="shared" si="18"/>
        <v>#N/A</v>
      </c>
      <c r="N195" s="35" t="e">
        <v>#N/A</v>
      </c>
      <c r="P195" s="23"/>
      <c r="Q195" s="23"/>
      <c r="S195" s="1"/>
    </row>
    <row r="196" spans="1:19" x14ac:dyDescent="0.2">
      <c r="A196" s="11">
        <v>193</v>
      </c>
      <c r="I196" s="35" t="e">
        <f t="shared" si="18"/>
        <v>#N/A</v>
      </c>
      <c r="N196" s="35" t="e">
        <v>#N/A</v>
      </c>
      <c r="P196" s="23"/>
      <c r="Q196" s="23"/>
      <c r="S196" s="1"/>
    </row>
    <row r="197" spans="1:19" x14ac:dyDescent="0.2">
      <c r="A197" s="11">
        <v>194</v>
      </c>
      <c r="I197" s="35" t="e">
        <f t="shared" si="18"/>
        <v>#N/A</v>
      </c>
      <c r="N197" s="35" t="e">
        <v>#N/A</v>
      </c>
      <c r="P197" s="23"/>
      <c r="Q197" s="23"/>
      <c r="S197" s="1"/>
    </row>
    <row r="198" spans="1:19" x14ac:dyDescent="0.2">
      <c r="A198" s="11">
        <v>195</v>
      </c>
      <c r="I198" s="35" t="e">
        <f t="shared" si="18"/>
        <v>#N/A</v>
      </c>
      <c r="N198" s="35" t="e">
        <v>#N/A</v>
      </c>
      <c r="P198" s="23"/>
      <c r="Q198" s="23"/>
      <c r="S198" s="1"/>
    </row>
    <row r="199" spans="1:19" x14ac:dyDescent="0.2">
      <c r="A199" s="11">
        <v>196</v>
      </c>
      <c r="I199" s="35" t="e">
        <f t="shared" si="18"/>
        <v>#N/A</v>
      </c>
      <c r="N199" s="35" t="e">
        <v>#N/A</v>
      </c>
      <c r="P199" s="23"/>
      <c r="Q199" s="23"/>
      <c r="S199" s="1"/>
    </row>
    <row r="200" spans="1:19" x14ac:dyDescent="0.2">
      <c r="A200" s="11">
        <v>197</v>
      </c>
      <c r="I200" s="35" t="e">
        <f t="shared" si="18"/>
        <v>#N/A</v>
      </c>
      <c r="N200" s="35" t="e">
        <v>#N/A</v>
      </c>
      <c r="P200" s="23"/>
      <c r="Q200" s="23"/>
      <c r="S200" s="1"/>
    </row>
    <row r="201" spans="1:19" x14ac:dyDescent="0.2">
      <c r="A201" s="11">
        <v>198</v>
      </c>
      <c r="I201" s="35" t="e">
        <f t="shared" si="18"/>
        <v>#N/A</v>
      </c>
      <c r="N201" s="35" t="e">
        <v>#N/A</v>
      </c>
      <c r="P201" s="23"/>
      <c r="Q201" s="23"/>
      <c r="S201" s="1"/>
    </row>
    <row r="202" spans="1:19" x14ac:dyDescent="0.2">
      <c r="A202" s="11">
        <v>199</v>
      </c>
      <c r="I202" s="35" t="e">
        <f t="shared" si="18"/>
        <v>#N/A</v>
      </c>
      <c r="N202" s="35" t="e">
        <v>#N/A</v>
      </c>
      <c r="P202" s="23"/>
      <c r="Q202" s="23"/>
      <c r="S202" s="1"/>
    </row>
    <row r="203" spans="1:19" x14ac:dyDescent="0.2">
      <c r="A203" s="11">
        <v>200</v>
      </c>
      <c r="I203" s="35" t="e">
        <f t="shared" si="18"/>
        <v>#N/A</v>
      </c>
      <c r="N203" s="35" t="e">
        <v>#N/A</v>
      </c>
      <c r="P203" s="23"/>
      <c r="Q203" s="23"/>
      <c r="S203" s="1"/>
    </row>
    <row r="204" spans="1:19" x14ac:dyDescent="0.2">
      <c r="A204" s="11">
        <v>201</v>
      </c>
      <c r="I204" s="35" t="e">
        <f t="shared" si="18"/>
        <v>#N/A</v>
      </c>
      <c r="N204" s="35" t="e">
        <v>#N/A</v>
      </c>
      <c r="P204" s="23"/>
      <c r="Q204" s="23"/>
      <c r="S204" s="1"/>
    </row>
    <row r="205" spans="1:19" x14ac:dyDescent="0.2">
      <c r="A205" s="11">
        <v>202</v>
      </c>
      <c r="I205" s="35" t="e">
        <f t="shared" si="18"/>
        <v>#N/A</v>
      </c>
      <c r="N205" s="35" t="e">
        <v>#N/A</v>
      </c>
      <c r="P205" s="23"/>
      <c r="Q205" s="23"/>
      <c r="S205" s="1"/>
    </row>
    <row r="206" spans="1:19" x14ac:dyDescent="0.2">
      <c r="A206" s="11">
        <v>203</v>
      </c>
      <c r="I206" s="35" t="e">
        <f t="shared" si="18"/>
        <v>#N/A</v>
      </c>
      <c r="N206" s="35" t="e">
        <v>#N/A</v>
      </c>
      <c r="P206" s="23"/>
      <c r="Q206" s="23"/>
      <c r="S206" s="1"/>
    </row>
    <row r="207" spans="1:19" x14ac:dyDescent="0.2">
      <c r="A207" s="11">
        <v>204</v>
      </c>
      <c r="I207" s="35" t="e">
        <f t="shared" si="18"/>
        <v>#N/A</v>
      </c>
      <c r="N207" s="35" t="e">
        <v>#N/A</v>
      </c>
      <c r="P207" s="23"/>
      <c r="Q207" s="23"/>
      <c r="S207" s="1"/>
    </row>
    <row r="208" spans="1:19" x14ac:dyDescent="0.2">
      <c r="A208" s="11">
        <v>205</v>
      </c>
      <c r="I208" s="35" t="e">
        <f t="shared" si="18"/>
        <v>#N/A</v>
      </c>
      <c r="N208" s="35" t="e">
        <v>#N/A</v>
      </c>
      <c r="P208" s="23"/>
      <c r="Q208" s="23"/>
      <c r="S208" s="1"/>
    </row>
    <row r="209" spans="1:19" x14ac:dyDescent="0.2">
      <c r="A209" s="11">
        <v>206</v>
      </c>
      <c r="I209" s="35" t="e">
        <f t="shared" si="18"/>
        <v>#N/A</v>
      </c>
      <c r="N209" s="35" t="e">
        <v>#N/A</v>
      </c>
      <c r="P209" s="23"/>
      <c r="Q209" s="23"/>
      <c r="S209" s="1"/>
    </row>
    <row r="210" spans="1:19" x14ac:dyDescent="0.2">
      <c r="A210" s="11">
        <v>207</v>
      </c>
      <c r="N210" s="35" t="e">
        <v>#N/A</v>
      </c>
      <c r="P210" s="23"/>
      <c r="Q210" s="23"/>
      <c r="S210" s="1"/>
    </row>
    <row r="211" spans="1:19" x14ac:dyDescent="0.2">
      <c r="A211" s="11">
        <v>208</v>
      </c>
      <c r="N211" s="35" t="e">
        <v>#N/A</v>
      </c>
      <c r="P211" s="23"/>
      <c r="Q211" s="23"/>
      <c r="S211" s="1"/>
    </row>
    <row r="212" spans="1:19" x14ac:dyDescent="0.2">
      <c r="A212" s="11">
        <v>209</v>
      </c>
      <c r="N212" s="35" t="e">
        <v>#N/A</v>
      </c>
      <c r="P212" s="23"/>
      <c r="Q212" s="23"/>
      <c r="S212" s="1"/>
    </row>
    <row r="213" spans="1:19" x14ac:dyDescent="0.2">
      <c r="P213" s="23"/>
      <c r="Q213" s="23"/>
    </row>
    <row r="214" spans="1:19" x14ac:dyDescent="0.2">
      <c r="P214" s="23"/>
      <c r="Q214" s="23"/>
    </row>
    <row r="215" spans="1:19" x14ac:dyDescent="0.2">
      <c r="P215" s="23"/>
      <c r="Q215" s="23"/>
    </row>
    <row r="216" spans="1:19" x14ac:dyDescent="0.2">
      <c r="P216" s="23"/>
      <c r="Q216" s="23"/>
    </row>
    <row r="217" spans="1:19" x14ac:dyDescent="0.2">
      <c r="P217" s="23"/>
      <c r="Q217" s="23"/>
    </row>
    <row r="218" spans="1:19" x14ac:dyDescent="0.2">
      <c r="P218" s="23"/>
      <c r="Q218" s="23"/>
    </row>
    <row r="219" spans="1:19" x14ac:dyDescent="0.2">
      <c r="P219" s="23"/>
      <c r="Q219" s="23"/>
    </row>
    <row r="220" spans="1:19" x14ac:dyDescent="0.2">
      <c r="P220" s="23"/>
      <c r="Q220" s="23"/>
    </row>
    <row r="221" spans="1:19" x14ac:dyDescent="0.2">
      <c r="P221" s="23"/>
      <c r="Q221" s="23"/>
    </row>
    <row r="222" spans="1:19" x14ac:dyDescent="0.2">
      <c r="P222" s="23"/>
      <c r="Q222" s="23"/>
    </row>
    <row r="223" spans="1:19" x14ac:dyDescent="0.2">
      <c r="P223" s="23"/>
      <c r="Q223" s="23"/>
    </row>
    <row r="224" spans="1:19" x14ac:dyDescent="0.2">
      <c r="P224" s="23"/>
      <c r="Q224" s="23"/>
    </row>
    <row r="225" spans="16:17" x14ac:dyDescent="0.2">
      <c r="P225" s="23"/>
      <c r="Q225" s="23"/>
    </row>
    <row r="226" spans="16:17" x14ac:dyDescent="0.2">
      <c r="P226" s="23"/>
      <c r="Q226" s="23"/>
    </row>
    <row r="227" spans="16:17" x14ac:dyDescent="0.2">
      <c r="P227" s="23"/>
      <c r="Q227" s="23"/>
    </row>
    <row r="228" spans="16:17" x14ac:dyDescent="0.2">
      <c r="P228" s="23"/>
      <c r="Q228" s="23"/>
    </row>
    <row r="229" spans="16:17" x14ac:dyDescent="0.2">
      <c r="P229" s="23"/>
      <c r="Q229" s="23"/>
    </row>
  </sheetData>
  <sheetProtection selectLockedCells="1" selectUnlockedCells="1"/>
  <autoFilter ref="A3:W212">
    <sortState ref="A4:W212">
      <sortCondition ref="P3:P212"/>
    </sortState>
  </autoFilter>
  <conditionalFormatting sqref="S4:S212">
    <cfRule type="duplicateValues" dxfId="5" priority="1" stopIfTrue="1"/>
  </conditionalFormatting>
  <pageMargins left="0.74791666666666667" right="0.74791666666666667" top="0.98402777777777772" bottom="0.98402777777777772" header="0.51180555555555551" footer="0.51180555555555551"/>
  <pageSetup paperSize="9" scale="90" firstPageNumber="0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5"/>
  <sheetViews>
    <sheetView zoomScale="90" zoomScaleNormal="90" workbookViewId="0">
      <selection activeCell="Q37" sqref="Q37"/>
    </sheetView>
  </sheetViews>
  <sheetFormatPr defaultRowHeight="12.75" x14ac:dyDescent="0.2"/>
  <cols>
    <col min="1" max="1" width="5.5703125" style="1" customWidth="1"/>
    <col min="2" max="2" width="2.5703125" style="1" customWidth="1"/>
    <col min="3" max="3" width="4.5703125" style="1" bestFit="1" customWidth="1"/>
    <col min="4" max="4" width="14.5703125" style="1" customWidth="1"/>
    <col min="5" max="5" width="9.5703125" style="1" customWidth="1"/>
    <col min="6" max="6" width="15.42578125" style="3" bestFit="1" customWidth="1"/>
    <col min="7" max="7" width="11.5703125" style="3" bestFit="1" customWidth="1"/>
    <col min="8" max="8" width="7.42578125" style="4" customWidth="1"/>
    <col min="9" max="9" width="6.42578125" style="1" customWidth="1"/>
    <col min="10" max="10" width="8.5703125" style="4" customWidth="1"/>
    <col min="11" max="11" width="6.42578125" style="1" customWidth="1"/>
    <col min="12" max="12" width="13.85546875" style="4" customWidth="1"/>
    <col min="13" max="13" width="6.42578125" style="1" customWidth="1"/>
    <col min="14" max="14" width="7.5703125" style="4" customWidth="1"/>
    <col min="15" max="15" width="7.5703125" style="4" hidden="1" customWidth="1"/>
    <col min="16" max="16" width="9.140625" style="1" customWidth="1"/>
    <col min="17" max="17" width="9.42578125" style="1" customWidth="1"/>
    <col min="18" max="19" width="11" style="5" customWidth="1"/>
    <col min="20" max="20" width="12" style="1" customWidth="1"/>
    <col min="21" max="21" width="9.140625" style="1" customWidth="1"/>
    <col min="22" max="26" width="2" style="1" customWidth="1"/>
    <col min="27" max="27" width="9.140625" style="1" customWidth="1"/>
    <col min="28" max="258" width="9.140625" style="1"/>
    <col min="259" max="259" width="4.5703125" style="1" bestFit="1" customWidth="1"/>
    <col min="260" max="260" width="14.5703125" style="1" customWidth="1"/>
    <col min="261" max="261" width="9.5703125" style="1" customWidth="1"/>
    <col min="262" max="262" width="15.42578125" style="1" bestFit="1" customWidth="1"/>
    <col min="263" max="263" width="11.5703125" style="1" bestFit="1" customWidth="1"/>
    <col min="264" max="264" width="7.42578125" style="1" bestFit="1" customWidth="1"/>
    <col min="265" max="265" width="6.42578125" style="1" bestFit="1" customWidth="1"/>
    <col min="266" max="266" width="8.5703125" style="1" bestFit="1" customWidth="1"/>
    <col min="267" max="267" width="6.42578125" style="1" bestFit="1" customWidth="1"/>
    <col min="268" max="268" width="8.42578125" style="1" bestFit="1" customWidth="1"/>
    <col min="269" max="269" width="6.42578125" style="1" bestFit="1" customWidth="1"/>
    <col min="270" max="270" width="7.5703125" style="1" bestFit="1" customWidth="1"/>
    <col min="271" max="271" width="7.5703125" style="1" customWidth="1"/>
    <col min="272" max="272" width="6.42578125" style="1" bestFit="1" customWidth="1"/>
    <col min="273" max="273" width="9.42578125" style="1" bestFit="1" customWidth="1"/>
    <col min="274" max="274" width="11" style="1" bestFit="1" customWidth="1"/>
    <col min="275" max="275" width="11" style="1" customWidth="1"/>
    <col min="276" max="276" width="12" style="1" bestFit="1" customWidth="1"/>
    <col min="277" max="277" width="9.140625" style="1"/>
    <col min="278" max="282" width="2" style="1" bestFit="1" customWidth="1"/>
    <col min="283" max="514" width="9.140625" style="1"/>
    <col min="515" max="515" width="4.5703125" style="1" bestFit="1" customWidth="1"/>
    <col min="516" max="516" width="14.5703125" style="1" customWidth="1"/>
    <col min="517" max="517" width="9.5703125" style="1" customWidth="1"/>
    <col min="518" max="518" width="15.42578125" style="1" bestFit="1" customWidth="1"/>
    <col min="519" max="519" width="11.5703125" style="1" bestFit="1" customWidth="1"/>
    <col min="520" max="520" width="7.42578125" style="1" bestFit="1" customWidth="1"/>
    <col min="521" max="521" width="6.42578125" style="1" bestFit="1" customWidth="1"/>
    <col min="522" max="522" width="8.5703125" style="1" bestFit="1" customWidth="1"/>
    <col min="523" max="523" width="6.42578125" style="1" bestFit="1" customWidth="1"/>
    <col min="524" max="524" width="8.42578125" style="1" bestFit="1" customWidth="1"/>
    <col min="525" max="525" width="6.42578125" style="1" bestFit="1" customWidth="1"/>
    <col min="526" max="526" width="7.5703125" style="1" bestFit="1" customWidth="1"/>
    <col min="527" max="527" width="7.5703125" style="1" customWidth="1"/>
    <col min="528" max="528" width="6.42578125" style="1" bestFit="1" customWidth="1"/>
    <col min="529" max="529" width="9.42578125" style="1" bestFit="1" customWidth="1"/>
    <col min="530" max="530" width="11" style="1" bestFit="1" customWidth="1"/>
    <col min="531" max="531" width="11" style="1" customWidth="1"/>
    <col min="532" max="532" width="12" style="1" bestFit="1" customWidth="1"/>
    <col min="533" max="533" width="9.140625" style="1"/>
    <col min="534" max="538" width="2" style="1" bestFit="1" customWidth="1"/>
    <col min="539" max="770" width="9.140625" style="1"/>
    <col min="771" max="771" width="4.5703125" style="1" bestFit="1" customWidth="1"/>
    <col min="772" max="772" width="14.5703125" style="1" customWidth="1"/>
    <col min="773" max="773" width="9.5703125" style="1" customWidth="1"/>
    <col min="774" max="774" width="15.42578125" style="1" bestFit="1" customWidth="1"/>
    <col min="775" max="775" width="11.5703125" style="1" bestFit="1" customWidth="1"/>
    <col min="776" max="776" width="7.42578125" style="1" bestFit="1" customWidth="1"/>
    <col min="777" max="777" width="6.42578125" style="1" bestFit="1" customWidth="1"/>
    <col min="778" max="778" width="8.5703125" style="1" bestFit="1" customWidth="1"/>
    <col min="779" max="779" width="6.42578125" style="1" bestFit="1" customWidth="1"/>
    <col min="780" max="780" width="8.42578125" style="1" bestFit="1" customWidth="1"/>
    <col min="781" max="781" width="6.42578125" style="1" bestFit="1" customWidth="1"/>
    <col min="782" max="782" width="7.5703125" style="1" bestFit="1" customWidth="1"/>
    <col min="783" max="783" width="7.5703125" style="1" customWidth="1"/>
    <col min="784" max="784" width="6.42578125" style="1" bestFit="1" customWidth="1"/>
    <col min="785" max="785" width="9.42578125" style="1" bestFit="1" customWidth="1"/>
    <col min="786" max="786" width="11" style="1" bestFit="1" customWidth="1"/>
    <col min="787" max="787" width="11" style="1" customWidth="1"/>
    <col min="788" max="788" width="12" style="1" bestFit="1" customWidth="1"/>
    <col min="789" max="789" width="9.140625" style="1"/>
    <col min="790" max="794" width="2" style="1" bestFit="1" customWidth="1"/>
    <col min="795" max="1026" width="9.140625" style="1"/>
    <col min="1027" max="1027" width="4.5703125" style="1" bestFit="1" customWidth="1"/>
    <col min="1028" max="1028" width="14.5703125" style="1" customWidth="1"/>
    <col min="1029" max="1029" width="9.5703125" style="1" customWidth="1"/>
    <col min="1030" max="1030" width="15.42578125" style="1" bestFit="1" customWidth="1"/>
    <col min="1031" max="1031" width="11.5703125" style="1" bestFit="1" customWidth="1"/>
    <col min="1032" max="1032" width="7.42578125" style="1" bestFit="1" customWidth="1"/>
    <col min="1033" max="1033" width="6.42578125" style="1" bestFit="1" customWidth="1"/>
    <col min="1034" max="1034" width="8.5703125" style="1" bestFit="1" customWidth="1"/>
    <col min="1035" max="1035" width="6.42578125" style="1" bestFit="1" customWidth="1"/>
    <col min="1036" max="1036" width="8.42578125" style="1" bestFit="1" customWidth="1"/>
    <col min="1037" max="1037" width="6.42578125" style="1" bestFit="1" customWidth="1"/>
    <col min="1038" max="1038" width="7.5703125" style="1" bestFit="1" customWidth="1"/>
    <col min="1039" max="1039" width="7.5703125" style="1" customWidth="1"/>
    <col min="1040" max="1040" width="6.42578125" style="1" bestFit="1" customWidth="1"/>
    <col min="1041" max="1041" width="9.42578125" style="1" bestFit="1" customWidth="1"/>
    <col min="1042" max="1042" width="11" style="1" bestFit="1" customWidth="1"/>
    <col min="1043" max="1043" width="11" style="1" customWidth="1"/>
    <col min="1044" max="1044" width="12" style="1" bestFit="1" customWidth="1"/>
    <col min="1045" max="1045" width="9.140625" style="1"/>
    <col min="1046" max="1050" width="2" style="1" bestFit="1" customWidth="1"/>
    <col min="1051" max="1282" width="9.140625" style="1"/>
    <col min="1283" max="1283" width="4.5703125" style="1" bestFit="1" customWidth="1"/>
    <col min="1284" max="1284" width="14.5703125" style="1" customWidth="1"/>
    <col min="1285" max="1285" width="9.5703125" style="1" customWidth="1"/>
    <col min="1286" max="1286" width="15.42578125" style="1" bestFit="1" customWidth="1"/>
    <col min="1287" max="1287" width="11.5703125" style="1" bestFit="1" customWidth="1"/>
    <col min="1288" max="1288" width="7.42578125" style="1" bestFit="1" customWidth="1"/>
    <col min="1289" max="1289" width="6.42578125" style="1" bestFit="1" customWidth="1"/>
    <col min="1290" max="1290" width="8.5703125" style="1" bestFit="1" customWidth="1"/>
    <col min="1291" max="1291" width="6.42578125" style="1" bestFit="1" customWidth="1"/>
    <col min="1292" max="1292" width="8.42578125" style="1" bestFit="1" customWidth="1"/>
    <col min="1293" max="1293" width="6.42578125" style="1" bestFit="1" customWidth="1"/>
    <col min="1294" max="1294" width="7.5703125" style="1" bestFit="1" customWidth="1"/>
    <col min="1295" max="1295" width="7.5703125" style="1" customWidth="1"/>
    <col min="1296" max="1296" width="6.42578125" style="1" bestFit="1" customWidth="1"/>
    <col min="1297" max="1297" width="9.42578125" style="1" bestFit="1" customWidth="1"/>
    <col min="1298" max="1298" width="11" style="1" bestFit="1" customWidth="1"/>
    <col min="1299" max="1299" width="11" style="1" customWidth="1"/>
    <col min="1300" max="1300" width="12" style="1" bestFit="1" customWidth="1"/>
    <col min="1301" max="1301" width="9.140625" style="1"/>
    <col min="1302" max="1306" width="2" style="1" bestFit="1" customWidth="1"/>
    <col min="1307" max="1538" width="9.140625" style="1"/>
    <col min="1539" max="1539" width="4.5703125" style="1" bestFit="1" customWidth="1"/>
    <col min="1540" max="1540" width="14.5703125" style="1" customWidth="1"/>
    <col min="1541" max="1541" width="9.5703125" style="1" customWidth="1"/>
    <col min="1542" max="1542" width="15.42578125" style="1" bestFit="1" customWidth="1"/>
    <col min="1543" max="1543" width="11.5703125" style="1" bestFit="1" customWidth="1"/>
    <col min="1544" max="1544" width="7.42578125" style="1" bestFit="1" customWidth="1"/>
    <col min="1545" max="1545" width="6.42578125" style="1" bestFit="1" customWidth="1"/>
    <col min="1546" max="1546" width="8.5703125" style="1" bestFit="1" customWidth="1"/>
    <col min="1547" max="1547" width="6.42578125" style="1" bestFit="1" customWidth="1"/>
    <col min="1548" max="1548" width="8.42578125" style="1" bestFit="1" customWidth="1"/>
    <col min="1549" max="1549" width="6.42578125" style="1" bestFit="1" customWidth="1"/>
    <col min="1550" max="1550" width="7.5703125" style="1" bestFit="1" customWidth="1"/>
    <col min="1551" max="1551" width="7.5703125" style="1" customWidth="1"/>
    <col min="1552" max="1552" width="6.42578125" style="1" bestFit="1" customWidth="1"/>
    <col min="1553" max="1553" width="9.42578125" style="1" bestFit="1" customWidth="1"/>
    <col min="1554" max="1554" width="11" style="1" bestFit="1" customWidth="1"/>
    <col min="1555" max="1555" width="11" style="1" customWidth="1"/>
    <col min="1556" max="1556" width="12" style="1" bestFit="1" customWidth="1"/>
    <col min="1557" max="1557" width="9.140625" style="1"/>
    <col min="1558" max="1562" width="2" style="1" bestFit="1" customWidth="1"/>
    <col min="1563" max="1794" width="9.140625" style="1"/>
    <col min="1795" max="1795" width="4.5703125" style="1" bestFit="1" customWidth="1"/>
    <col min="1796" max="1796" width="14.5703125" style="1" customWidth="1"/>
    <col min="1797" max="1797" width="9.5703125" style="1" customWidth="1"/>
    <col min="1798" max="1798" width="15.42578125" style="1" bestFit="1" customWidth="1"/>
    <col min="1799" max="1799" width="11.5703125" style="1" bestFit="1" customWidth="1"/>
    <col min="1800" max="1800" width="7.42578125" style="1" bestFit="1" customWidth="1"/>
    <col min="1801" max="1801" width="6.42578125" style="1" bestFit="1" customWidth="1"/>
    <col min="1802" max="1802" width="8.5703125" style="1" bestFit="1" customWidth="1"/>
    <col min="1803" max="1803" width="6.42578125" style="1" bestFit="1" customWidth="1"/>
    <col min="1804" max="1804" width="8.42578125" style="1" bestFit="1" customWidth="1"/>
    <col min="1805" max="1805" width="6.42578125" style="1" bestFit="1" customWidth="1"/>
    <col min="1806" max="1806" width="7.5703125" style="1" bestFit="1" customWidth="1"/>
    <col min="1807" max="1807" width="7.5703125" style="1" customWidth="1"/>
    <col min="1808" max="1808" width="6.42578125" style="1" bestFit="1" customWidth="1"/>
    <col min="1809" max="1809" width="9.42578125" style="1" bestFit="1" customWidth="1"/>
    <col min="1810" max="1810" width="11" style="1" bestFit="1" customWidth="1"/>
    <col min="1811" max="1811" width="11" style="1" customWidth="1"/>
    <col min="1812" max="1812" width="12" style="1" bestFit="1" customWidth="1"/>
    <col min="1813" max="1813" width="9.140625" style="1"/>
    <col min="1814" max="1818" width="2" style="1" bestFit="1" customWidth="1"/>
    <col min="1819" max="2050" width="9.140625" style="1"/>
    <col min="2051" max="2051" width="4.5703125" style="1" bestFit="1" customWidth="1"/>
    <col min="2052" max="2052" width="14.5703125" style="1" customWidth="1"/>
    <col min="2053" max="2053" width="9.5703125" style="1" customWidth="1"/>
    <col min="2054" max="2054" width="15.42578125" style="1" bestFit="1" customWidth="1"/>
    <col min="2055" max="2055" width="11.5703125" style="1" bestFit="1" customWidth="1"/>
    <col min="2056" max="2056" width="7.42578125" style="1" bestFit="1" customWidth="1"/>
    <col min="2057" max="2057" width="6.42578125" style="1" bestFit="1" customWidth="1"/>
    <col min="2058" max="2058" width="8.5703125" style="1" bestFit="1" customWidth="1"/>
    <col min="2059" max="2059" width="6.42578125" style="1" bestFit="1" customWidth="1"/>
    <col min="2060" max="2060" width="8.42578125" style="1" bestFit="1" customWidth="1"/>
    <col min="2061" max="2061" width="6.42578125" style="1" bestFit="1" customWidth="1"/>
    <col min="2062" max="2062" width="7.5703125" style="1" bestFit="1" customWidth="1"/>
    <col min="2063" max="2063" width="7.5703125" style="1" customWidth="1"/>
    <col min="2064" max="2064" width="6.42578125" style="1" bestFit="1" customWidth="1"/>
    <col min="2065" max="2065" width="9.42578125" style="1" bestFit="1" customWidth="1"/>
    <col min="2066" max="2066" width="11" style="1" bestFit="1" customWidth="1"/>
    <col min="2067" max="2067" width="11" style="1" customWidth="1"/>
    <col min="2068" max="2068" width="12" style="1" bestFit="1" customWidth="1"/>
    <col min="2069" max="2069" width="9.140625" style="1"/>
    <col min="2070" max="2074" width="2" style="1" bestFit="1" customWidth="1"/>
    <col min="2075" max="2306" width="9.140625" style="1"/>
    <col min="2307" max="2307" width="4.5703125" style="1" bestFit="1" customWidth="1"/>
    <col min="2308" max="2308" width="14.5703125" style="1" customWidth="1"/>
    <col min="2309" max="2309" width="9.5703125" style="1" customWidth="1"/>
    <col min="2310" max="2310" width="15.42578125" style="1" bestFit="1" customWidth="1"/>
    <col min="2311" max="2311" width="11.5703125" style="1" bestFit="1" customWidth="1"/>
    <col min="2312" max="2312" width="7.42578125" style="1" bestFit="1" customWidth="1"/>
    <col min="2313" max="2313" width="6.42578125" style="1" bestFit="1" customWidth="1"/>
    <col min="2314" max="2314" width="8.5703125" style="1" bestFit="1" customWidth="1"/>
    <col min="2315" max="2315" width="6.42578125" style="1" bestFit="1" customWidth="1"/>
    <col min="2316" max="2316" width="8.42578125" style="1" bestFit="1" customWidth="1"/>
    <col min="2317" max="2317" width="6.42578125" style="1" bestFit="1" customWidth="1"/>
    <col min="2318" max="2318" width="7.5703125" style="1" bestFit="1" customWidth="1"/>
    <col min="2319" max="2319" width="7.5703125" style="1" customWidth="1"/>
    <col min="2320" max="2320" width="6.42578125" style="1" bestFit="1" customWidth="1"/>
    <col min="2321" max="2321" width="9.42578125" style="1" bestFit="1" customWidth="1"/>
    <col min="2322" max="2322" width="11" style="1" bestFit="1" customWidth="1"/>
    <col min="2323" max="2323" width="11" style="1" customWidth="1"/>
    <col min="2324" max="2324" width="12" style="1" bestFit="1" customWidth="1"/>
    <col min="2325" max="2325" width="9.140625" style="1"/>
    <col min="2326" max="2330" width="2" style="1" bestFit="1" customWidth="1"/>
    <col min="2331" max="2562" width="9.140625" style="1"/>
    <col min="2563" max="2563" width="4.5703125" style="1" bestFit="1" customWidth="1"/>
    <col min="2564" max="2564" width="14.5703125" style="1" customWidth="1"/>
    <col min="2565" max="2565" width="9.5703125" style="1" customWidth="1"/>
    <col min="2566" max="2566" width="15.42578125" style="1" bestFit="1" customWidth="1"/>
    <col min="2567" max="2567" width="11.5703125" style="1" bestFit="1" customWidth="1"/>
    <col min="2568" max="2568" width="7.42578125" style="1" bestFit="1" customWidth="1"/>
    <col min="2569" max="2569" width="6.42578125" style="1" bestFit="1" customWidth="1"/>
    <col min="2570" max="2570" width="8.5703125" style="1" bestFit="1" customWidth="1"/>
    <col min="2571" max="2571" width="6.42578125" style="1" bestFit="1" customWidth="1"/>
    <col min="2572" max="2572" width="8.42578125" style="1" bestFit="1" customWidth="1"/>
    <col min="2573" max="2573" width="6.42578125" style="1" bestFit="1" customWidth="1"/>
    <col min="2574" max="2574" width="7.5703125" style="1" bestFit="1" customWidth="1"/>
    <col min="2575" max="2575" width="7.5703125" style="1" customWidth="1"/>
    <col min="2576" max="2576" width="6.42578125" style="1" bestFit="1" customWidth="1"/>
    <col min="2577" max="2577" width="9.42578125" style="1" bestFit="1" customWidth="1"/>
    <col min="2578" max="2578" width="11" style="1" bestFit="1" customWidth="1"/>
    <col min="2579" max="2579" width="11" style="1" customWidth="1"/>
    <col min="2580" max="2580" width="12" style="1" bestFit="1" customWidth="1"/>
    <col min="2581" max="2581" width="9.140625" style="1"/>
    <col min="2582" max="2586" width="2" style="1" bestFit="1" customWidth="1"/>
    <col min="2587" max="2818" width="9.140625" style="1"/>
    <col min="2819" max="2819" width="4.5703125" style="1" bestFit="1" customWidth="1"/>
    <col min="2820" max="2820" width="14.5703125" style="1" customWidth="1"/>
    <col min="2821" max="2821" width="9.5703125" style="1" customWidth="1"/>
    <col min="2822" max="2822" width="15.42578125" style="1" bestFit="1" customWidth="1"/>
    <col min="2823" max="2823" width="11.5703125" style="1" bestFit="1" customWidth="1"/>
    <col min="2824" max="2824" width="7.42578125" style="1" bestFit="1" customWidth="1"/>
    <col min="2825" max="2825" width="6.42578125" style="1" bestFit="1" customWidth="1"/>
    <col min="2826" max="2826" width="8.5703125" style="1" bestFit="1" customWidth="1"/>
    <col min="2827" max="2827" width="6.42578125" style="1" bestFit="1" customWidth="1"/>
    <col min="2828" max="2828" width="8.42578125" style="1" bestFit="1" customWidth="1"/>
    <col min="2829" max="2829" width="6.42578125" style="1" bestFit="1" customWidth="1"/>
    <col min="2830" max="2830" width="7.5703125" style="1" bestFit="1" customWidth="1"/>
    <col min="2831" max="2831" width="7.5703125" style="1" customWidth="1"/>
    <col min="2832" max="2832" width="6.42578125" style="1" bestFit="1" customWidth="1"/>
    <col min="2833" max="2833" width="9.42578125" style="1" bestFit="1" customWidth="1"/>
    <col min="2834" max="2834" width="11" style="1" bestFit="1" customWidth="1"/>
    <col min="2835" max="2835" width="11" style="1" customWidth="1"/>
    <col min="2836" max="2836" width="12" style="1" bestFit="1" customWidth="1"/>
    <col min="2837" max="2837" width="9.140625" style="1"/>
    <col min="2838" max="2842" width="2" style="1" bestFit="1" customWidth="1"/>
    <col min="2843" max="3074" width="9.140625" style="1"/>
    <col min="3075" max="3075" width="4.5703125" style="1" bestFit="1" customWidth="1"/>
    <col min="3076" max="3076" width="14.5703125" style="1" customWidth="1"/>
    <col min="3077" max="3077" width="9.5703125" style="1" customWidth="1"/>
    <col min="3078" max="3078" width="15.42578125" style="1" bestFit="1" customWidth="1"/>
    <col min="3079" max="3079" width="11.5703125" style="1" bestFit="1" customWidth="1"/>
    <col min="3080" max="3080" width="7.42578125" style="1" bestFit="1" customWidth="1"/>
    <col min="3081" max="3081" width="6.42578125" style="1" bestFit="1" customWidth="1"/>
    <col min="3082" max="3082" width="8.5703125" style="1" bestFit="1" customWidth="1"/>
    <col min="3083" max="3083" width="6.42578125" style="1" bestFit="1" customWidth="1"/>
    <col min="3084" max="3084" width="8.42578125" style="1" bestFit="1" customWidth="1"/>
    <col min="3085" max="3085" width="6.42578125" style="1" bestFit="1" customWidth="1"/>
    <col min="3086" max="3086" width="7.5703125" style="1" bestFit="1" customWidth="1"/>
    <col min="3087" max="3087" width="7.5703125" style="1" customWidth="1"/>
    <col min="3088" max="3088" width="6.42578125" style="1" bestFit="1" customWidth="1"/>
    <col min="3089" max="3089" width="9.42578125" style="1" bestFit="1" customWidth="1"/>
    <col min="3090" max="3090" width="11" style="1" bestFit="1" customWidth="1"/>
    <col min="3091" max="3091" width="11" style="1" customWidth="1"/>
    <col min="3092" max="3092" width="12" style="1" bestFit="1" customWidth="1"/>
    <col min="3093" max="3093" width="9.140625" style="1"/>
    <col min="3094" max="3098" width="2" style="1" bestFit="1" customWidth="1"/>
    <col min="3099" max="3330" width="9.140625" style="1"/>
    <col min="3331" max="3331" width="4.5703125" style="1" bestFit="1" customWidth="1"/>
    <col min="3332" max="3332" width="14.5703125" style="1" customWidth="1"/>
    <col min="3333" max="3333" width="9.5703125" style="1" customWidth="1"/>
    <col min="3334" max="3334" width="15.42578125" style="1" bestFit="1" customWidth="1"/>
    <col min="3335" max="3335" width="11.5703125" style="1" bestFit="1" customWidth="1"/>
    <col min="3336" max="3336" width="7.42578125" style="1" bestFit="1" customWidth="1"/>
    <col min="3337" max="3337" width="6.42578125" style="1" bestFit="1" customWidth="1"/>
    <col min="3338" max="3338" width="8.5703125" style="1" bestFit="1" customWidth="1"/>
    <col min="3339" max="3339" width="6.42578125" style="1" bestFit="1" customWidth="1"/>
    <col min="3340" max="3340" width="8.42578125" style="1" bestFit="1" customWidth="1"/>
    <col min="3341" max="3341" width="6.42578125" style="1" bestFit="1" customWidth="1"/>
    <col min="3342" max="3342" width="7.5703125" style="1" bestFit="1" customWidth="1"/>
    <col min="3343" max="3343" width="7.5703125" style="1" customWidth="1"/>
    <col min="3344" max="3344" width="6.42578125" style="1" bestFit="1" customWidth="1"/>
    <col min="3345" max="3345" width="9.42578125" style="1" bestFit="1" customWidth="1"/>
    <col min="3346" max="3346" width="11" style="1" bestFit="1" customWidth="1"/>
    <col min="3347" max="3347" width="11" style="1" customWidth="1"/>
    <col min="3348" max="3348" width="12" style="1" bestFit="1" customWidth="1"/>
    <col min="3349" max="3349" width="9.140625" style="1"/>
    <col min="3350" max="3354" width="2" style="1" bestFit="1" customWidth="1"/>
    <col min="3355" max="3586" width="9.140625" style="1"/>
    <col min="3587" max="3587" width="4.5703125" style="1" bestFit="1" customWidth="1"/>
    <col min="3588" max="3588" width="14.5703125" style="1" customWidth="1"/>
    <col min="3589" max="3589" width="9.5703125" style="1" customWidth="1"/>
    <col min="3590" max="3590" width="15.42578125" style="1" bestFit="1" customWidth="1"/>
    <col min="3591" max="3591" width="11.5703125" style="1" bestFit="1" customWidth="1"/>
    <col min="3592" max="3592" width="7.42578125" style="1" bestFit="1" customWidth="1"/>
    <col min="3593" max="3593" width="6.42578125" style="1" bestFit="1" customWidth="1"/>
    <col min="3594" max="3594" width="8.5703125" style="1" bestFit="1" customWidth="1"/>
    <col min="3595" max="3595" width="6.42578125" style="1" bestFit="1" customWidth="1"/>
    <col min="3596" max="3596" width="8.42578125" style="1" bestFit="1" customWidth="1"/>
    <col min="3597" max="3597" width="6.42578125" style="1" bestFit="1" customWidth="1"/>
    <col min="3598" max="3598" width="7.5703125" style="1" bestFit="1" customWidth="1"/>
    <col min="3599" max="3599" width="7.5703125" style="1" customWidth="1"/>
    <col min="3600" max="3600" width="6.42578125" style="1" bestFit="1" customWidth="1"/>
    <col min="3601" max="3601" width="9.42578125" style="1" bestFit="1" customWidth="1"/>
    <col min="3602" max="3602" width="11" style="1" bestFit="1" customWidth="1"/>
    <col min="3603" max="3603" width="11" style="1" customWidth="1"/>
    <col min="3604" max="3604" width="12" style="1" bestFit="1" customWidth="1"/>
    <col min="3605" max="3605" width="9.140625" style="1"/>
    <col min="3606" max="3610" width="2" style="1" bestFit="1" customWidth="1"/>
    <col min="3611" max="3842" width="9.140625" style="1"/>
    <col min="3843" max="3843" width="4.5703125" style="1" bestFit="1" customWidth="1"/>
    <col min="3844" max="3844" width="14.5703125" style="1" customWidth="1"/>
    <col min="3845" max="3845" width="9.5703125" style="1" customWidth="1"/>
    <col min="3846" max="3846" width="15.42578125" style="1" bestFit="1" customWidth="1"/>
    <col min="3847" max="3847" width="11.5703125" style="1" bestFit="1" customWidth="1"/>
    <col min="3848" max="3848" width="7.42578125" style="1" bestFit="1" customWidth="1"/>
    <col min="3849" max="3849" width="6.42578125" style="1" bestFit="1" customWidth="1"/>
    <col min="3850" max="3850" width="8.5703125" style="1" bestFit="1" customWidth="1"/>
    <col min="3851" max="3851" width="6.42578125" style="1" bestFit="1" customWidth="1"/>
    <col min="3852" max="3852" width="8.42578125" style="1" bestFit="1" customWidth="1"/>
    <col min="3853" max="3853" width="6.42578125" style="1" bestFit="1" customWidth="1"/>
    <col min="3854" max="3854" width="7.5703125" style="1" bestFit="1" customWidth="1"/>
    <col min="3855" max="3855" width="7.5703125" style="1" customWidth="1"/>
    <col min="3856" max="3856" width="6.42578125" style="1" bestFit="1" customWidth="1"/>
    <col min="3857" max="3857" width="9.42578125" style="1" bestFit="1" customWidth="1"/>
    <col min="3858" max="3858" width="11" style="1" bestFit="1" customWidth="1"/>
    <col min="3859" max="3859" width="11" style="1" customWidth="1"/>
    <col min="3860" max="3860" width="12" style="1" bestFit="1" customWidth="1"/>
    <col min="3861" max="3861" width="9.140625" style="1"/>
    <col min="3862" max="3866" width="2" style="1" bestFit="1" customWidth="1"/>
    <col min="3867" max="4098" width="9.140625" style="1"/>
    <col min="4099" max="4099" width="4.5703125" style="1" bestFit="1" customWidth="1"/>
    <col min="4100" max="4100" width="14.5703125" style="1" customWidth="1"/>
    <col min="4101" max="4101" width="9.5703125" style="1" customWidth="1"/>
    <col min="4102" max="4102" width="15.42578125" style="1" bestFit="1" customWidth="1"/>
    <col min="4103" max="4103" width="11.5703125" style="1" bestFit="1" customWidth="1"/>
    <col min="4104" max="4104" width="7.42578125" style="1" bestFit="1" customWidth="1"/>
    <col min="4105" max="4105" width="6.42578125" style="1" bestFit="1" customWidth="1"/>
    <col min="4106" max="4106" width="8.5703125" style="1" bestFit="1" customWidth="1"/>
    <col min="4107" max="4107" width="6.42578125" style="1" bestFit="1" customWidth="1"/>
    <col min="4108" max="4108" width="8.42578125" style="1" bestFit="1" customWidth="1"/>
    <col min="4109" max="4109" width="6.42578125" style="1" bestFit="1" customWidth="1"/>
    <col min="4110" max="4110" width="7.5703125" style="1" bestFit="1" customWidth="1"/>
    <col min="4111" max="4111" width="7.5703125" style="1" customWidth="1"/>
    <col min="4112" max="4112" width="6.42578125" style="1" bestFit="1" customWidth="1"/>
    <col min="4113" max="4113" width="9.42578125" style="1" bestFit="1" customWidth="1"/>
    <col min="4114" max="4114" width="11" style="1" bestFit="1" customWidth="1"/>
    <col min="4115" max="4115" width="11" style="1" customWidth="1"/>
    <col min="4116" max="4116" width="12" style="1" bestFit="1" customWidth="1"/>
    <col min="4117" max="4117" width="9.140625" style="1"/>
    <col min="4118" max="4122" width="2" style="1" bestFit="1" customWidth="1"/>
    <col min="4123" max="4354" width="9.140625" style="1"/>
    <col min="4355" max="4355" width="4.5703125" style="1" bestFit="1" customWidth="1"/>
    <col min="4356" max="4356" width="14.5703125" style="1" customWidth="1"/>
    <col min="4357" max="4357" width="9.5703125" style="1" customWidth="1"/>
    <col min="4358" max="4358" width="15.42578125" style="1" bestFit="1" customWidth="1"/>
    <col min="4359" max="4359" width="11.5703125" style="1" bestFit="1" customWidth="1"/>
    <col min="4360" max="4360" width="7.42578125" style="1" bestFit="1" customWidth="1"/>
    <col min="4361" max="4361" width="6.42578125" style="1" bestFit="1" customWidth="1"/>
    <col min="4362" max="4362" width="8.5703125" style="1" bestFit="1" customWidth="1"/>
    <col min="4363" max="4363" width="6.42578125" style="1" bestFit="1" customWidth="1"/>
    <col min="4364" max="4364" width="8.42578125" style="1" bestFit="1" customWidth="1"/>
    <col min="4365" max="4365" width="6.42578125" style="1" bestFit="1" customWidth="1"/>
    <col min="4366" max="4366" width="7.5703125" style="1" bestFit="1" customWidth="1"/>
    <col min="4367" max="4367" width="7.5703125" style="1" customWidth="1"/>
    <col min="4368" max="4368" width="6.42578125" style="1" bestFit="1" customWidth="1"/>
    <col min="4369" max="4369" width="9.42578125" style="1" bestFit="1" customWidth="1"/>
    <col min="4370" max="4370" width="11" style="1" bestFit="1" customWidth="1"/>
    <col min="4371" max="4371" width="11" style="1" customWidth="1"/>
    <col min="4372" max="4372" width="12" style="1" bestFit="1" customWidth="1"/>
    <col min="4373" max="4373" width="9.140625" style="1"/>
    <col min="4374" max="4378" width="2" style="1" bestFit="1" customWidth="1"/>
    <col min="4379" max="4610" width="9.140625" style="1"/>
    <col min="4611" max="4611" width="4.5703125" style="1" bestFit="1" customWidth="1"/>
    <col min="4612" max="4612" width="14.5703125" style="1" customWidth="1"/>
    <col min="4613" max="4613" width="9.5703125" style="1" customWidth="1"/>
    <col min="4614" max="4614" width="15.42578125" style="1" bestFit="1" customWidth="1"/>
    <col min="4615" max="4615" width="11.5703125" style="1" bestFit="1" customWidth="1"/>
    <col min="4616" max="4616" width="7.42578125" style="1" bestFit="1" customWidth="1"/>
    <col min="4617" max="4617" width="6.42578125" style="1" bestFit="1" customWidth="1"/>
    <col min="4618" max="4618" width="8.5703125" style="1" bestFit="1" customWidth="1"/>
    <col min="4619" max="4619" width="6.42578125" style="1" bestFit="1" customWidth="1"/>
    <col min="4620" max="4620" width="8.42578125" style="1" bestFit="1" customWidth="1"/>
    <col min="4621" max="4621" width="6.42578125" style="1" bestFit="1" customWidth="1"/>
    <col min="4622" max="4622" width="7.5703125" style="1" bestFit="1" customWidth="1"/>
    <col min="4623" max="4623" width="7.5703125" style="1" customWidth="1"/>
    <col min="4624" max="4624" width="6.42578125" style="1" bestFit="1" customWidth="1"/>
    <col min="4625" max="4625" width="9.42578125" style="1" bestFit="1" customWidth="1"/>
    <col min="4626" max="4626" width="11" style="1" bestFit="1" customWidth="1"/>
    <col min="4627" max="4627" width="11" style="1" customWidth="1"/>
    <col min="4628" max="4628" width="12" style="1" bestFit="1" customWidth="1"/>
    <col min="4629" max="4629" width="9.140625" style="1"/>
    <col min="4630" max="4634" width="2" style="1" bestFit="1" customWidth="1"/>
    <col min="4635" max="4866" width="9.140625" style="1"/>
    <col min="4867" max="4867" width="4.5703125" style="1" bestFit="1" customWidth="1"/>
    <col min="4868" max="4868" width="14.5703125" style="1" customWidth="1"/>
    <col min="4869" max="4869" width="9.5703125" style="1" customWidth="1"/>
    <col min="4870" max="4870" width="15.42578125" style="1" bestFit="1" customWidth="1"/>
    <col min="4871" max="4871" width="11.5703125" style="1" bestFit="1" customWidth="1"/>
    <col min="4872" max="4872" width="7.42578125" style="1" bestFit="1" customWidth="1"/>
    <col min="4873" max="4873" width="6.42578125" style="1" bestFit="1" customWidth="1"/>
    <col min="4874" max="4874" width="8.5703125" style="1" bestFit="1" customWidth="1"/>
    <col min="4875" max="4875" width="6.42578125" style="1" bestFit="1" customWidth="1"/>
    <col min="4876" max="4876" width="8.42578125" style="1" bestFit="1" customWidth="1"/>
    <col min="4877" max="4877" width="6.42578125" style="1" bestFit="1" customWidth="1"/>
    <col min="4878" max="4878" width="7.5703125" style="1" bestFit="1" customWidth="1"/>
    <col min="4879" max="4879" width="7.5703125" style="1" customWidth="1"/>
    <col min="4880" max="4880" width="6.42578125" style="1" bestFit="1" customWidth="1"/>
    <col min="4881" max="4881" width="9.42578125" style="1" bestFit="1" customWidth="1"/>
    <col min="4882" max="4882" width="11" style="1" bestFit="1" customWidth="1"/>
    <col min="4883" max="4883" width="11" style="1" customWidth="1"/>
    <col min="4884" max="4884" width="12" style="1" bestFit="1" customWidth="1"/>
    <col min="4885" max="4885" width="9.140625" style="1"/>
    <col min="4886" max="4890" width="2" style="1" bestFit="1" customWidth="1"/>
    <col min="4891" max="5122" width="9.140625" style="1"/>
    <col min="5123" max="5123" width="4.5703125" style="1" bestFit="1" customWidth="1"/>
    <col min="5124" max="5124" width="14.5703125" style="1" customWidth="1"/>
    <col min="5125" max="5125" width="9.5703125" style="1" customWidth="1"/>
    <col min="5126" max="5126" width="15.42578125" style="1" bestFit="1" customWidth="1"/>
    <col min="5127" max="5127" width="11.5703125" style="1" bestFit="1" customWidth="1"/>
    <col min="5128" max="5128" width="7.42578125" style="1" bestFit="1" customWidth="1"/>
    <col min="5129" max="5129" width="6.42578125" style="1" bestFit="1" customWidth="1"/>
    <col min="5130" max="5130" width="8.5703125" style="1" bestFit="1" customWidth="1"/>
    <col min="5131" max="5131" width="6.42578125" style="1" bestFit="1" customWidth="1"/>
    <col min="5132" max="5132" width="8.42578125" style="1" bestFit="1" customWidth="1"/>
    <col min="5133" max="5133" width="6.42578125" style="1" bestFit="1" customWidth="1"/>
    <col min="5134" max="5134" width="7.5703125" style="1" bestFit="1" customWidth="1"/>
    <col min="5135" max="5135" width="7.5703125" style="1" customWidth="1"/>
    <col min="5136" max="5136" width="6.42578125" style="1" bestFit="1" customWidth="1"/>
    <col min="5137" max="5137" width="9.42578125" style="1" bestFit="1" customWidth="1"/>
    <col min="5138" max="5138" width="11" style="1" bestFit="1" customWidth="1"/>
    <col min="5139" max="5139" width="11" style="1" customWidth="1"/>
    <col min="5140" max="5140" width="12" style="1" bestFit="1" customWidth="1"/>
    <col min="5141" max="5141" width="9.140625" style="1"/>
    <col min="5142" max="5146" width="2" style="1" bestFit="1" customWidth="1"/>
    <col min="5147" max="5378" width="9.140625" style="1"/>
    <col min="5379" max="5379" width="4.5703125" style="1" bestFit="1" customWidth="1"/>
    <col min="5380" max="5380" width="14.5703125" style="1" customWidth="1"/>
    <col min="5381" max="5381" width="9.5703125" style="1" customWidth="1"/>
    <col min="5382" max="5382" width="15.42578125" style="1" bestFit="1" customWidth="1"/>
    <col min="5383" max="5383" width="11.5703125" style="1" bestFit="1" customWidth="1"/>
    <col min="5384" max="5384" width="7.42578125" style="1" bestFit="1" customWidth="1"/>
    <col min="5385" max="5385" width="6.42578125" style="1" bestFit="1" customWidth="1"/>
    <col min="5386" max="5386" width="8.5703125" style="1" bestFit="1" customWidth="1"/>
    <col min="5387" max="5387" width="6.42578125" style="1" bestFit="1" customWidth="1"/>
    <col min="5388" max="5388" width="8.42578125" style="1" bestFit="1" customWidth="1"/>
    <col min="5389" max="5389" width="6.42578125" style="1" bestFit="1" customWidth="1"/>
    <col min="5390" max="5390" width="7.5703125" style="1" bestFit="1" customWidth="1"/>
    <col min="5391" max="5391" width="7.5703125" style="1" customWidth="1"/>
    <col min="5392" max="5392" width="6.42578125" style="1" bestFit="1" customWidth="1"/>
    <col min="5393" max="5393" width="9.42578125" style="1" bestFit="1" customWidth="1"/>
    <col min="5394" max="5394" width="11" style="1" bestFit="1" customWidth="1"/>
    <col min="5395" max="5395" width="11" style="1" customWidth="1"/>
    <col min="5396" max="5396" width="12" style="1" bestFit="1" customWidth="1"/>
    <col min="5397" max="5397" width="9.140625" style="1"/>
    <col min="5398" max="5402" width="2" style="1" bestFit="1" customWidth="1"/>
    <col min="5403" max="5634" width="9.140625" style="1"/>
    <col min="5635" max="5635" width="4.5703125" style="1" bestFit="1" customWidth="1"/>
    <col min="5636" max="5636" width="14.5703125" style="1" customWidth="1"/>
    <col min="5637" max="5637" width="9.5703125" style="1" customWidth="1"/>
    <col min="5638" max="5638" width="15.42578125" style="1" bestFit="1" customWidth="1"/>
    <col min="5639" max="5639" width="11.5703125" style="1" bestFit="1" customWidth="1"/>
    <col min="5640" max="5640" width="7.42578125" style="1" bestFit="1" customWidth="1"/>
    <col min="5641" max="5641" width="6.42578125" style="1" bestFit="1" customWidth="1"/>
    <col min="5642" max="5642" width="8.5703125" style="1" bestFit="1" customWidth="1"/>
    <col min="5643" max="5643" width="6.42578125" style="1" bestFit="1" customWidth="1"/>
    <col min="5644" max="5644" width="8.42578125" style="1" bestFit="1" customWidth="1"/>
    <col min="5645" max="5645" width="6.42578125" style="1" bestFit="1" customWidth="1"/>
    <col min="5646" max="5646" width="7.5703125" style="1" bestFit="1" customWidth="1"/>
    <col min="5647" max="5647" width="7.5703125" style="1" customWidth="1"/>
    <col min="5648" max="5648" width="6.42578125" style="1" bestFit="1" customWidth="1"/>
    <col min="5649" max="5649" width="9.42578125" style="1" bestFit="1" customWidth="1"/>
    <col min="5650" max="5650" width="11" style="1" bestFit="1" customWidth="1"/>
    <col min="5651" max="5651" width="11" style="1" customWidth="1"/>
    <col min="5652" max="5652" width="12" style="1" bestFit="1" customWidth="1"/>
    <col min="5653" max="5653" width="9.140625" style="1"/>
    <col min="5654" max="5658" width="2" style="1" bestFit="1" customWidth="1"/>
    <col min="5659" max="5890" width="9.140625" style="1"/>
    <col min="5891" max="5891" width="4.5703125" style="1" bestFit="1" customWidth="1"/>
    <col min="5892" max="5892" width="14.5703125" style="1" customWidth="1"/>
    <col min="5893" max="5893" width="9.5703125" style="1" customWidth="1"/>
    <col min="5894" max="5894" width="15.42578125" style="1" bestFit="1" customWidth="1"/>
    <col min="5895" max="5895" width="11.5703125" style="1" bestFit="1" customWidth="1"/>
    <col min="5896" max="5896" width="7.42578125" style="1" bestFit="1" customWidth="1"/>
    <col min="5897" max="5897" width="6.42578125" style="1" bestFit="1" customWidth="1"/>
    <col min="5898" max="5898" width="8.5703125" style="1" bestFit="1" customWidth="1"/>
    <col min="5899" max="5899" width="6.42578125" style="1" bestFit="1" customWidth="1"/>
    <col min="5900" max="5900" width="8.42578125" style="1" bestFit="1" customWidth="1"/>
    <col min="5901" max="5901" width="6.42578125" style="1" bestFit="1" customWidth="1"/>
    <col min="5902" max="5902" width="7.5703125" style="1" bestFit="1" customWidth="1"/>
    <col min="5903" max="5903" width="7.5703125" style="1" customWidth="1"/>
    <col min="5904" max="5904" width="6.42578125" style="1" bestFit="1" customWidth="1"/>
    <col min="5905" max="5905" width="9.42578125" style="1" bestFit="1" customWidth="1"/>
    <col min="5906" max="5906" width="11" style="1" bestFit="1" customWidth="1"/>
    <col min="5907" max="5907" width="11" style="1" customWidth="1"/>
    <col min="5908" max="5908" width="12" style="1" bestFit="1" customWidth="1"/>
    <col min="5909" max="5909" width="9.140625" style="1"/>
    <col min="5910" max="5914" width="2" style="1" bestFit="1" customWidth="1"/>
    <col min="5915" max="6146" width="9.140625" style="1"/>
    <col min="6147" max="6147" width="4.5703125" style="1" bestFit="1" customWidth="1"/>
    <col min="6148" max="6148" width="14.5703125" style="1" customWidth="1"/>
    <col min="6149" max="6149" width="9.5703125" style="1" customWidth="1"/>
    <col min="6150" max="6150" width="15.42578125" style="1" bestFit="1" customWidth="1"/>
    <col min="6151" max="6151" width="11.5703125" style="1" bestFit="1" customWidth="1"/>
    <col min="6152" max="6152" width="7.42578125" style="1" bestFit="1" customWidth="1"/>
    <col min="6153" max="6153" width="6.42578125" style="1" bestFit="1" customWidth="1"/>
    <col min="6154" max="6154" width="8.5703125" style="1" bestFit="1" customWidth="1"/>
    <col min="6155" max="6155" width="6.42578125" style="1" bestFit="1" customWidth="1"/>
    <col min="6156" max="6156" width="8.42578125" style="1" bestFit="1" customWidth="1"/>
    <col min="6157" max="6157" width="6.42578125" style="1" bestFit="1" customWidth="1"/>
    <col min="6158" max="6158" width="7.5703125" style="1" bestFit="1" customWidth="1"/>
    <col min="6159" max="6159" width="7.5703125" style="1" customWidth="1"/>
    <col min="6160" max="6160" width="6.42578125" style="1" bestFit="1" customWidth="1"/>
    <col min="6161" max="6161" width="9.42578125" style="1" bestFit="1" customWidth="1"/>
    <col min="6162" max="6162" width="11" style="1" bestFit="1" customWidth="1"/>
    <col min="6163" max="6163" width="11" style="1" customWidth="1"/>
    <col min="6164" max="6164" width="12" style="1" bestFit="1" customWidth="1"/>
    <col min="6165" max="6165" width="9.140625" style="1"/>
    <col min="6166" max="6170" width="2" style="1" bestFit="1" customWidth="1"/>
    <col min="6171" max="6402" width="9.140625" style="1"/>
    <col min="6403" max="6403" width="4.5703125" style="1" bestFit="1" customWidth="1"/>
    <col min="6404" max="6404" width="14.5703125" style="1" customWidth="1"/>
    <col min="6405" max="6405" width="9.5703125" style="1" customWidth="1"/>
    <col min="6406" max="6406" width="15.42578125" style="1" bestFit="1" customWidth="1"/>
    <col min="6407" max="6407" width="11.5703125" style="1" bestFit="1" customWidth="1"/>
    <col min="6408" max="6408" width="7.42578125" style="1" bestFit="1" customWidth="1"/>
    <col min="6409" max="6409" width="6.42578125" style="1" bestFit="1" customWidth="1"/>
    <col min="6410" max="6410" width="8.5703125" style="1" bestFit="1" customWidth="1"/>
    <col min="6411" max="6411" width="6.42578125" style="1" bestFit="1" customWidth="1"/>
    <col min="6412" max="6412" width="8.42578125" style="1" bestFit="1" customWidth="1"/>
    <col min="6413" max="6413" width="6.42578125" style="1" bestFit="1" customWidth="1"/>
    <col min="6414" max="6414" width="7.5703125" style="1" bestFit="1" customWidth="1"/>
    <col min="6415" max="6415" width="7.5703125" style="1" customWidth="1"/>
    <col min="6416" max="6416" width="6.42578125" style="1" bestFit="1" customWidth="1"/>
    <col min="6417" max="6417" width="9.42578125" style="1" bestFit="1" customWidth="1"/>
    <col min="6418" max="6418" width="11" style="1" bestFit="1" customWidth="1"/>
    <col min="6419" max="6419" width="11" style="1" customWidth="1"/>
    <col min="6420" max="6420" width="12" style="1" bestFit="1" customWidth="1"/>
    <col min="6421" max="6421" width="9.140625" style="1"/>
    <col min="6422" max="6426" width="2" style="1" bestFit="1" customWidth="1"/>
    <col min="6427" max="6658" width="9.140625" style="1"/>
    <col min="6659" max="6659" width="4.5703125" style="1" bestFit="1" customWidth="1"/>
    <col min="6660" max="6660" width="14.5703125" style="1" customWidth="1"/>
    <col min="6661" max="6661" width="9.5703125" style="1" customWidth="1"/>
    <col min="6662" max="6662" width="15.42578125" style="1" bestFit="1" customWidth="1"/>
    <col min="6663" max="6663" width="11.5703125" style="1" bestFit="1" customWidth="1"/>
    <col min="6664" max="6664" width="7.42578125" style="1" bestFit="1" customWidth="1"/>
    <col min="6665" max="6665" width="6.42578125" style="1" bestFit="1" customWidth="1"/>
    <col min="6666" max="6666" width="8.5703125" style="1" bestFit="1" customWidth="1"/>
    <col min="6667" max="6667" width="6.42578125" style="1" bestFit="1" customWidth="1"/>
    <col min="6668" max="6668" width="8.42578125" style="1" bestFit="1" customWidth="1"/>
    <col min="6669" max="6669" width="6.42578125" style="1" bestFit="1" customWidth="1"/>
    <col min="6670" max="6670" width="7.5703125" style="1" bestFit="1" customWidth="1"/>
    <col min="6671" max="6671" width="7.5703125" style="1" customWidth="1"/>
    <col min="6672" max="6672" width="6.42578125" style="1" bestFit="1" customWidth="1"/>
    <col min="6673" max="6673" width="9.42578125" style="1" bestFit="1" customWidth="1"/>
    <col min="6674" max="6674" width="11" style="1" bestFit="1" customWidth="1"/>
    <col min="6675" max="6675" width="11" style="1" customWidth="1"/>
    <col min="6676" max="6676" width="12" style="1" bestFit="1" customWidth="1"/>
    <col min="6677" max="6677" width="9.140625" style="1"/>
    <col min="6678" max="6682" width="2" style="1" bestFit="1" customWidth="1"/>
    <col min="6683" max="6914" width="9.140625" style="1"/>
    <col min="6915" max="6915" width="4.5703125" style="1" bestFit="1" customWidth="1"/>
    <col min="6916" max="6916" width="14.5703125" style="1" customWidth="1"/>
    <col min="6917" max="6917" width="9.5703125" style="1" customWidth="1"/>
    <col min="6918" max="6918" width="15.42578125" style="1" bestFit="1" customWidth="1"/>
    <col min="6919" max="6919" width="11.5703125" style="1" bestFit="1" customWidth="1"/>
    <col min="6920" max="6920" width="7.42578125" style="1" bestFit="1" customWidth="1"/>
    <col min="6921" max="6921" width="6.42578125" style="1" bestFit="1" customWidth="1"/>
    <col min="6922" max="6922" width="8.5703125" style="1" bestFit="1" customWidth="1"/>
    <col min="6923" max="6923" width="6.42578125" style="1" bestFit="1" customWidth="1"/>
    <col min="6924" max="6924" width="8.42578125" style="1" bestFit="1" customWidth="1"/>
    <col min="6925" max="6925" width="6.42578125" style="1" bestFit="1" customWidth="1"/>
    <col min="6926" max="6926" width="7.5703125" style="1" bestFit="1" customWidth="1"/>
    <col min="6927" max="6927" width="7.5703125" style="1" customWidth="1"/>
    <col min="6928" max="6928" width="6.42578125" style="1" bestFit="1" customWidth="1"/>
    <col min="6929" max="6929" width="9.42578125" style="1" bestFit="1" customWidth="1"/>
    <col min="6930" max="6930" width="11" style="1" bestFit="1" customWidth="1"/>
    <col min="6931" max="6931" width="11" style="1" customWidth="1"/>
    <col min="6932" max="6932" width="12" style="1" bestFit="1" customWidth="1"/>
    <col min="6933" max="6933" width="9.140625" style="1"/>
    <col min="6934" max="6938" width="2" style="1" bestFit="1" customWidth="1"/>
    <col min="6939" max="7170" width="9.140625" style="1"/>
    <col min="7171" max="7171" width="4.5703125" style="1" bestFit="1" customWidth="1"/>
    <col min="7172" max="7172" width="14.5703125" style="1" customWidth="1"/>
    <col min="7173" max="7173" width="9.5703125" style="1" customWidth="1"/>
    <col min="7174" max="7174" width="15.42578125" style="1" bestFit="1" customWidth="1"/>
    <col min="7175" max="7175" width="11.5703125" style="1" bestFit="1" customWidth="1"/>
    <col min="7176" max="7176" width="7.42578125" style="1" bestFit="1" customWidth="1"/>
    <col min="7177" max="7177" width="6.42578125" style="1" bestFit="1" customWidth="1"/>
    <col min="7178" max="7178" width="8.5703125" style="1" bestFit="1" customWidth="1"/>
    <col min="7179" max="7179" width="6.42578125" style="1" bestFit="1" customWidth="1"/>
    <col min="7180" max="7180" width="8.42578125" style="1" bestFit="1" customWidth="1"/>
    <col min="7181" max="7181" width="6.42578125" style="1" bestFit="1" customWidth="1"/>
    <col min="7182" max="7182" width="7.5703125" style="1" bestFit="1" customWidth="1"/>
    <col min="7183" max="7183" width="7.5703125" style="1" customWidth="1"/>
    <col min="7184" max="7184" width="6.42578125" style="1" bestFit="1" customWidth="1"/>
    <col min="7185" max="7185" width="9.42578125" style="1" bestFit="1" customWidth="1"/>
    <col min="7186" max="7186" width="11" style="1" bestFit="1" customWidth="1"/>
    <col min="7187" max="7187" width="11" style="1" customWidth="1"/>
    <col min="7188" max="7188" width="12" style="1" bestFit="1" customWidth="1"/>
    <col min="7189" max="7189" width="9.140625" style="1"/>
    <col min="7190" max="7194" width="2" style="1" bestFit="1" customWidth="1"/>
    <col min="7195" max="7426" width="9.140625" style="1"/>
    <col min="7427" max="7427" width="4.5703125" style="1" bestFit="1" customWidth="1"/>
    <col min="7428" max="7428" width="14.5703125" style="1" customWidth="1"/>
    <col min="7429" max="7429" width="9.5703125" style="1" customWidth="1"/>
    <col min="7430" max="7430" width="15.42578125" style="1" bestFit="1" customWidth="1"/>
    <col min="7431" max="7431" width="11.5703125" style="1" bestFit="1" customWidth="1"/>
    <col min="7432" max="7432" width="7.42578125" style="1" bestFit="1" customWidth="1"/>
    <col min="7433" max="7433" width="6.42578125" style="1" bestFit="1" customWidth="1"/>
    <col min="7434" max="7434" width="8.5703125" style="1" bestFit="1" customWidth="1"/>
    <col min="7435" max="7435" width="6.42578125" style="1" bestFit="1" customWidth="1"/>
    <col min="7436" max="7436" width="8.42578125" style="1" bestFit="1" customWidth="1"/>
    <col min="7437" max="7437" width="6.42578125" style="1" bestFit="1" customWidth="1"/>
    <col min="7438" max="7438" width="7.5703125" style="1" bestFit="1" customWidth="1"/>
    <col min="7439" max="7439" width="7.5703125" style="1" customWidth="1"/>
    <col min="7440" max="7440" width="6.42578125" style="1" bestFit="1" customWidth="1"/>
    <col min="7441" max="7441" width="9.42578125" style="1" bestFit="1" customWidth="1"/>
    <col min="7442" max="7442" width="11" style="1" bestFit="1" customWidth="1"/>
    <col min="7443" max="7443" width="11" style="1" customWidth="1"/>
    <col min="7444" max="7444" width="12" style="1" bestFit="1" customWidth="1"/>
    <col min="7445" max="7445" width="9.140625" style="1"/>
    <col min="7446" max="7450" width="2" style="1" bestFit="1" customWidth="1"/>
    <col min="7451" max="7682" width="9.140625" style="1"/>
    <col min="7683" max="7683" width="4.5703125" style="1" bestFit="1" customWidth="1"/>
    <col min="7684" max="7684" width="14.5703125" style="1" customWidth="1"/>
    <col min="7685" max="7685" width="9.5703125" style="1" customWidth="1"/>
    <col min="7686" max="7686" width="15.42578125" style="1" bestFit="1" customWidth="1"/>
    <col min="7687" max="7687" width="11.5703125" style="1" bestFit="1" customWidth="1"/>
    <col min="7688" max="7688" width="7.42578125" style="1" bestFit="1" customWidth="1"/>
    <col min="7689" max="7689" width="6.42578125" style="1" bestFit="1" customWidth="1"/>
    <col min="7690" max="7690" width="8.5703125" style="1" bestFit="1" customWidth="1"/>
    <col min="7691" max="7691" width="6.42578125" style="1" bestFit="1" customWidth="1"/>
    <col min="7692" max="7692" width="8.42578125" style="1" bestFit="1" customWidth="1"/>
    <col min="7693" max="7693" width="6.42578125" style="1" bestFit="1" customWidth="1"/>
    <col min="7694" max="7694" width="7.5703125" style="1" bestFit="1" customWidth="1"/>
    <col min="7695" max="7695" width="7.5703125" style="1" customWidth="1"/>
    <col min="7696" max="7696" width="6.42578125" style="1" bestFit="1" customWidth="1"/>
    <col min="7697" max="7697" width="9.42578125" style="1" bestFit="1" customWidth="1"/>
    <col min="7698" max="7698" width="11" style="1" bestFit="1" customWidth="1"/>
    <col min="7699" max="7699" width="11" style="1" customWidth="1"/>
    <col min="7700" max="7700" width="12" style="1" bestFit="1" customWidth="1"/>
    <col min="7701" max="7701" width="9.140625" style="1"/>
    <col min="7702" max="7706" width="2" style="1" bestFit="1" customWidth="1"/>
    <col min="7707" max="7938" width="9.140625" style="1"/>
    <col min="7939" max="7939" width="4.5703125" style="1" bestFit="1" customWidth="1"/>
    <col min="7940" max="7940" width="14.5703125" style="1" customWidth="1"/>
    <col min="7941" max="7941" width="9.5703125" style="1" customWidth="1"/>
    <col min="7942" max="7942" width="15.42578125" style="1" bestFit="1" customWidth="1"/>
    <col min="7943" max="7943" width="11.5703125" style="1" bestFit="1" customWidth="1"/>
    <col min="7944" max="7944" width="7.42578125" style="1" bestFit="1" customWidth="1"/>
    <col min="7945" max="7945" width="6.42578125" style="1" bestFit="1" customWidth="1"/>
    <col min="7946" max="7946" width="8.5703125" style="1" bestFit="1" customWidth="1"/>
    <col min="7947" max="7947" width="6.42578125" style="1" bestFit="1" customWidth="1"/>
    <col min="7948" max="7948" width="8.42578125" style="1" bestFit="1" customWidth="1"/>
    <col min="7949" max="7949" width="6.42578125" style="1" bestFit="1" customWidth="1"/>
    <col min="7950" max="7950" width="7.5703125" style="1" bestFit="1" customWidth="1"/>
    <col min="7951" max="7951" width="7.5703125" style="1" customWidth="1"/>
    <col min="7952" max="7952" width="6.42578125" style="1" bestFit="1" customWidth="1"/>
    <col min="7953" max="7953" width="9.42578125" style="1" bestFit="1" customWidth="1"/>
    <col min="7954" max="7954" width="11" style="1" bestFit="1" customWidth="1"/>
    <col min="7955" max="7955" width="11" style="1" customWidth="1"/>
    <col min="7956" max="7956" width="12" style="1" bestFit="1" customWidth="1"/>
    <col min="7957" max="7957" width="9.140625" style="1"/>
    <col min="7958" max="7962" width="2" style="1" bestFit="1" customWidth="1"/>
    <col min="7963" max="8194" width="9.140625" style="1"/>
    <col min="8195" max="8195" width="4.5703125" style="1" bestFit="1" customWidth="1"/>
    <col min="8196" max="8196" width="14.5703125" style="1" customWidth="1"/>
    <col min="8197" max="8197" width="9.5703125" style="1" customWidth="1"/>
    <col min="8198" max="8198" width="15.42578125" style="1" bestFit="1" customWidth="1"/>
    <col min="8199" max="8199" width="11.5703125" style="1" bestFit="1" customWidth="1"/>
    <col min="8200" max="8200" width="7.42578125" style="1" bestFit="1" customWidth="1"/>
    <col min="8201" max="8201" width="6.42578125" style="1" bestFit="1" customWidth="1"/>
    <col min="8202" max="8202" width="8.5703125" style="1" bestFit="1" customWidth="1"/>
    <col min="8203" max="8203" width="6.42578125" style="1" bestFit="1" customWidth="1"/>
    <col min="8204" max="8204" width="8.42578125" style="1" bestFit="1" customWidth="1"/>
    <col min="8205" max="8205" width="6.42578125" style="1" bestFit="1" customWidth="1"/>
    <col min="8206" max="8206" width="7.5703125" style="1" bestFit="1" customWidth="1"/>
    <col min="8207" max="8207" width="7.5703125" style="1" customWidth="1"/>
    <col min="8208" max="8208" width="6.42578125" style="1" bestFit="1" customWidth="1"/>
    <col min="8209" max="8209" width="9.42578125" style="1" bestFit="1" customWidth="1"/>
    <col min="8210" max="8210" width="11" style="1" bestFit="1" customWidth="1"/>
    <col min="8211" max="8211" width="11" style="1" customWidth="1"/>
    <col min="8212" max="8212" width="12" style="1" bestFit="1" customWidth="1"/>
    <col min="8213" max="8213" width="9.140625" style="1"/>
    <col min="8214" max="8218" width="2" style="1" bestFit="1" customWidth="1"/>
    <col min="8219" max="8450" width="9.140625" style="1"/>
    <col min="8451" max="8451" width="4.5703125" style="1" bestFit="1" customWidth="1"/>
    <col min="8452" max="8452" width="14.5703125" style="1" customWidth="1"/>
    <col min="8453" max="8453" width="9.5703125" style="1" customWidth="1"/>
    <col min="8454" max="8454" width="15.42578125" style="1" bestFit="1" customWidth="1"/>
    <col min="8455" max="8455" width="11.5703125" style="1" bestFit="1" customWidth="1"/>
    <col min="8456" max="8456" width="7.42578125" style="1" bestFit="1" customWidth="1"/>
    <col min="8457" max="8457" width="6.42578125" style="1" bestFit="1" customWidth="1"/>
    <col min="8458" max="8458" width="8.5703125" style="1" bestFit="1" customWidth="1"/>
    <col min="8459" max="8459" width="6.42578125" style="1" bestFit="1" customWidth="1"/>
    <col min="8460" max="8460" width="8.42578125" style="1" bestFit="1" customWidth="1"/>
    <col min="8461" max="8461" width="6.42578125" style="1" bestFit="1" customWidth="1"/>
    <col min="8462" max="8462" width="7.5703125" style="1" bestFit="1" customWidth="1"/>
    <col min="8463" max="8463" width="7.5703125" style="1" customWidth="1"/>
    <col min="8464" max="8464" width="6.42578125" style="1" bestFit="1" customWidth="1"/>
    <col min="8465" max="8465" width="9.42578125" style="1" bestFit="1" customWidth="1"/>
    <col min="8466" max="8466" width="11" style="1" bestFit="1" customWidth="1"/>
    <col min="8467" max="8467" width="11" style="1" customWidth="1"/>
    <col min="8468" max="8468" width="12" style="1" bestFit="1" customWidth="1"/>
    <col min="8469" max="8469" width="9.140625" style="1"/>
    <col min="8470" max="8474" width="2" style="1" bestFit="1" customWidth="1"/>
    <col min="8475" max="8706" width="9.140625" style="1"/>
    <col min="8707" max="8707" width="4.5703125" style="1" bestFit="1" customWidth="1"/>
    <col min="8708" max="8708" width="14.5703125" style="1" customWidth="1"/>
    <col min="8709" max="8709" width="9.5703125" style="1" customWidth="1"/>
    <col min="8710" max="8710" width="15.42578125" style="1" bestFit="1" customWidth="1"/>
    <col min="8711" max="8711" width="11.5703125" style="1" bestFit="1" customWidth="1"/>
    <col min="8712" max="8712" width="7.42578125" style="1" bestFit="1" customWidth="1"/>
    <col min="8713" max="8713" width="6.42578125" style="1" bestFit="1" customWidth="1"/>
    <col min="8714" max="8714" width="8.5703125" style="1" bestFit="1" customWidth="1"/>
    <col min="8715" max="8715" width="6.42578125" style="1" bestFit="1" customWidth="1"/>
    <col min="8716" max="8716" width="8.42578125" style="1" bestFit="1" customWidth="1"/>
    <col min="8717" max="8717" width="6.42578125" style="1" bestFit="1" customWidth="1"/>
    <col min="8718" max="8718" width="7.5703125" style="1" bestFit="1" customWidth="1"/>
    <col min="8719" max="8719" width="7.5703125" style="1" customWidth="1"/>
    <col min="8720" max="8720" width="6.42578125" style="1" bestFit="1" customWidth="1"/>
    <col min="8721" max="8721" width="9.42578125" style="1" bestFit="1" customWidth="1"/>
    <col min="8722" max="8722" width="11" style="1" bestFit="1" customWidth="1"/>
    <col min="8723" max="8723" width="11" style="1" customWidth="1"/>
    <col min="8724" max="8724" width="12" style="1" bestFit="1" customWidth="1"/>
    <col min="8725" max="8725" width="9.140625" style="1"/>
    <col min="8726" max="8730" width="2" style="1" bestFit="1" customWidth="1"/>
    <col min="8731" max="8962" width="9.140625" style="1"/>
    <col min="8963" max="8963" width="4.5703125" style="1" bestFit="1" customWidth="1"/>
    <col min="8964" max="8964" width="14.5703125" style="1" customWidth="1"/>
    <col min="8965" max="8965" width="9.5703125" style="1" customWidth="1"/>
    <col min="8966" max="8966" width="15.42578125" style="1" bestFit="1" customWidth="1"/>
    <col min="8967" max="8967" width="11.5703125" style="1" bestFit="1" customWidth="1"/>
    <col min="8968" max="8968" width="7.42578125" style="1" bestFit="1" customWidth="1"/>
    <col min="8969" max="8969" width="6.42578125" style="1" bestFit="1" customWidth="1"/>
    <col min="8970" max="8970" width="8.5703125" style="1" bestFit="1" customWidth="1"/>
    <col min="8971" max="8971" width="6.42578125" style="1" bestFit="1" customWidth="1"/>
    <col min="8972" max="8972" width="8.42578125" style="1" bestFit="1" customWidth="1"/>
    <col min="8973" max="8973" width="6.42578125" style="1" bestFit="1" customWidth="1"/>
    <col min="8974" max="8974" width="7.5703125" style="1" bestFit="1" customWidth="1"/>
    <col min="8975" max="8975" width="7.5703125" style="1" customWidth="1"/>
    <col min="8976" max="8976" width="6.42578125" style="1" bestFit="1" customWidth="1"/>
    <col min="8977" max="8977" width="9.42578125" style="1" bestFit="1" customWidth="1"/>
    <col min="8978" max="8978" width="11" style="1" bestFit="1" customWidth="1"/>
    <col min="8979" max="8979" width="11" style="1" customWidth="1"/>
    <col min="8980" max="8980" width="12" style="1" bestFit="1" customWidth="1"/>
    <col min="8981" max="8981" width="9.140625" style="1"/>
    <col min="8982" max="8986" width="2" style="1" bestFit="1" customWidth="1"/>
    <col min="8987" max="9218" width="9.140625" style="1"/>
    <col min="9219" max="9219" width="4.5703125" style="1" bestFit="1" customWidth="1"/>
    <col min="9220" max="9220" width="14.5703125" style="1" customWidth="1"/>
    <col min="9221" max="9221" width="9.5703125" style="1" customWidth="1"/>
    <col min="9222" max="9222" width="15.42578125" style="1" bestFit="1" customWidth="1"/>
    <col min="9223" max="9223" width="11.5703125" style="1" bestFit="1" customWidth="1"/>
    <col min="9224" max="9224" width="7.42578125" style="1" bestFit="1" customWidth="1"/>
    <col min="9225" max="9225" width="6.42578125" style="1" bestFit="1" customWidth="1"/>
    <col min="9226" max="9226" width="8.5703125" style="1" bestFit="1" customWidth="1"/>
    <col min="9227" max="9227" width="6.42578125" style="1" bestFit="1" customWidth="1"/>
    <col min="9228" max="9228" width="8.42578125" style="1" bestFit="1" customWidth="1"/>
    <col min="9229" max="9229" width="6.42578125" style="1" bestFit="1" customWidth="1"/>
    <col min="9230" max="9230" width="7.5703125" style="1" bestFit="1" customWidth="1"/>
    <col min="9231" max="9231" width="7.5703125" style="1" customWidth="1"/>
    <col min="9232" max="9232" width="6.42578125" style="1" bestFit="1" customWidth="1"/>
    <col min="9233" max="9233" width="9.42578125" style="1" bestFit="1" customWidth="1"/>
    <col min="9234" max="9234" width="11" style="1" bestFit="1" customWidth="1"/>
    <col min="9235" max="9235" width="11" style="1" customWidth="1"/>
    <col min="9236" max="9236" width="12" style="1" bestFit="1" customWidth="1"/>
    <col min="9237" max="9237" width="9.140625" style="1"/>
    <col min="9238" max="9242" width="2" style="1" bestFit="1" customWidth="1"/>
    <col min="9243" max="9474" width="9.140625" style="1"/>
    <col min="9475" max="9475" width="4.5703125" style="1" bestFit="1" customWidth="1"/>
    <col min="9476" max="9476" width="14.5703125" style="1" customWidth="1"/>
    <col min="9477" max="9477" width="9.5703125" style="1" customWidth="1"/>
    <col min="9478" max="9478" width="15.42578125" style="1" bestFit="1" customWidth="1"/>
    <col min="9479" max="9479" width="11.5703125" style="1" bestFit="1" customWidth="1"/>
    <col min="9480" max="9480" width="7.42578125" style="1" bestFit="1" customWidth="1"/>
    <col min="9481" max="9481" width="6.42578125" style="1" bestFit="1" customWidth="1"/>
    <col min="9482" max="9482" width="8.5703125" style="1" bestFit="1" customWidth="1"/>
    <col min="9483" max="9483" width="6.42578125" style="1" bestFit="1" customWidth="1"/>
    <col min="9484" max="9484" width="8.42578125" style="1" bestFit="1" customWidth="1"/>
    <col min="9485" max="9485" width="6.42578125" style="1" bestFit="1" customWidth="1"/>
    <col min="9486" max="9486" width="7.5703125" style="1" bestFit="1" customWidth="1"/>
    <col min="9487" max="9487" width="7.5703125" style="1" customWidth="1"/>
    <col min="9488" max="9488" width="6.42578125" style="1" bestFit="1" customWidth="1"/>
    <col min="9489" max="9489" width="9.42578125" style="1" bestFit="1" customWidth="1"/>
    <col min="9490" max="9490" width="11" style="1" bestFit="1" customWidth="1"/>
    <col min="9491" max="9491" width="11" style="1" customWidth="1"/>
    <col min="9492" max="9492" width="12" style="1" bestFit="1" customWidth="1"/>
    <col min="9493" max="9493" width="9.140625" style="1"/>
    <col min="9494" max="9498" width="2" style="1" bestFit="1" customWidth="1"/>
    <col min="9499" max="9730" width="9.140625" style="1"/>
    <col min="9731" max="9731" width="4.5703125" style="1" bestFit="1" customWidth="1"/>
    <col min="9732" max="9732" width="14.5703125" style="1" customWidth="1"/>
    <col min="9733" max="9733" width="9.5703125" style="1" customWidth="1"/>
    <col min="9734" max="9734" width="15.42578125" style="1" bestFit="1" customWidth="1"/>
    <col min="9735" max="9735" width="11.5703125" style="1" bestFit="1" customWidth="1"/>
    <col min="9736" max="9736" width="7.42578125" style="1" bestFit="1" customWidth="1"/>
    <col min="9737" max="9737" width="6.42578125" style="1" bestFit="1" customWidth="1"/>
    <col min="9738" max="9738" width="8.5703125" style="1" bestFit="1" customWidth="1"/>
    <col min="9739" max="9739" width="6.42578125" style="1" bestFit="1" customWidth="1"/>
    <col min="9740" max="9740" width="8.42578125" style="1" bestFit="1" customWidth="1"/>
    <col min="9741" max="9741" width="6.42578125" style="1" bestFit="1" customWidth="1"/>
    <col min="9742" max="9742" width="7.5703125" style="1" bestFit="1" customWidth="1"/>
    <col min="9743" max="9743" width="7.5703125" style="1" customWidth="1"/>
    <col min="9744" max="9744" width="6.42578125" style="1" bestFit="1" customWidth="1"/>
    <col min="9745" max="9745" width="9.42578125" style="1" bestFit="1" customWidth="1"/>
    <col min="9746" max="9746" width="11" style="1" bestFit="1" customWidth="1"/>
    <col min="9747" max="9747" width="11" style="1" customWidth="1"/>
    <col min="9748" max="9748" width="12" style="1" bestFit="1" customWidth="1"/>
    <col min="9749" max="9749" width="9.140625" style="1"/>
    <col min="9750" max="9754" width="2" style="1" bestFit="1" customWidth="1"/>
    <col min="9755" max="9986" width="9.140625" style="1"/>
    <col min="9987" max="9987" width="4.5703125" style="1" bestFit="1" customWidth="1"/>
    <col min="9988" max="9988" width="14.5703125" style="1" customWidth="1"/>
    <col min="9989" max="9989" width="9.5703125" style="1" customWidth="1"/>
    <col min="9990" max="9990" width="15.42578125" style="1" bestFit="1" customWidth="1"/>
    <col min="9991" max="9991" width="11.5703125" style="1" bestFit="1" customWidth="1"/>
    <col min="9992" max="9992" width="7.42578125" style="1" bestFit="1" customWidth="1"/>
    <col min="9993" max="9993" width="6.42578125" style="1" bestFit="1" customWidth="1"/>
    <col min="9994" max="9994" width="8.5703125" style="1" bestFit="1" customWidth="1"/>
    <col min="9995" max="9995" width="6.42578125" style="1" bestFit="1" customWidth="1"/>
    <col min="9996" max="9996" width="8.42578125" style="1" bestFit="1" customWidth="1"/>
    <col min="9997" max="9997" width="6.42578125" style="1" bestFit="1" customWidth="1"/>
    <col min="9998" max="9998" width="7.5703125" style="1" bestFit="1" customWidth="1"/>
    <col min="9999" max="9999" width="7.5703125" style="1" customWidth="1"/>
    <col min="10000" max="10000" width="6.42578125" style="1" bestFit="1" customWidth="1"/>
    <col min="10001" max="10001" width="9.42578125" style="1" bestFit="1" customWidth="1"/>
    <col min="10002" max="10002" width="11" style="1" bestFit="1" customWidth="1"/>
    <col min="10003" max="10003" width="11" style="1" customWidth="1"/>
    <col min="10004" max="10004" width="12" style="1" bestFit="1" customWidth="1"/>
    <col min="10005" max="10005" width="9.140625" style="1"/>
    <col min="10006" max="10010" width="2" style="1" bestFit="1" customWidth="1"/>
    <col min="10011" max="10242" width="9.140625" style="1"/>
    <col min="10243" max="10243" width="4.5703125" style="1" bestFit="1" customWidth="1"/>
    <col min="10244" max="10244" width="14.5703125" style="1" customWidth="1"/>
    <col min="10245" max="10245" width="9.5703125" style="1" customWidth="1"/>
    <col min="10246" max="10246" width="15.42578125" style="1" bestFit="1" customWidth="1"/>
    <col min="10247" max="10247" width="11.5703125" style="1" bestFit="1" customWidth="1"/>
    <col min="10248" max="10248" width="7.42578125" style="1" bestFit="1" customWidth="1"/>
    <col min="10249" max="10249" width="6.42578125" style="1" bestFit="1" customWidth="1"/>
    <col min="10250" max="10250" width="8.5703125" style="1" bestFit="1" customWidth="1"/>
    <col min="10251" max="10251" width="6.42578125" style="1" bestFit="1" customWidth="1"/>
    <col min="10252" max="10252" width="8.42578125" style="1" bestFit="1" customWidth="1"/>
    <col min="10253" max="10253" width="6.42578125" style="1" bestFit="1" customWidth="1"/>
    <col min="10254" max="10254" width="7.5703125" style="1" bestFit="1" customWidth="1"/>
    <col min="10255" max="10255" width="7.5703125" style="1" customWidth="1"/>
    <col min="10256" max="10256" width="6.42578125" style="1" bestFit="1" customWidth="1"/>
    <col min="10257" max="10257" width="9.42578125" style="1" bestFit="1" customWidth="1"/>
    <col min="10258" max="10258" width="11" style="1" bestFit="1" customWidth="1"/>
    <col min="10259" max="10259" width="11" style="1" customWidth="1"/>
    <col min="10260" max="10260" width="12" style="1" bestFit="1" customWidth="1"/>
    <col min="10261" max="10261" width="9.140625" style="1"/>
    <col min="10262" max="10266" width="2" style="1" bestFit="1" customWidth="1"/>
    <col min="10267" max="10498" width="9.140625" style="1"/>
    <col min="10499" max="10499" width="4.5703125" style="1" bestFit="1" customWidth="1"/>
    <col min="10500" max="10500" width="14.5703125" style="1" customWidth="1"/>
    <col min="10501" max="10501" width="9.5703125" style="1" customWidth="1"/>
    <col min="10502" max="10502" width="15.42578125" style="1" bestFit="1" customWidth="1"/>
    <col min="10503" max="10503" width="11.5703125" style="1" bestFit="1" customWidth="1"/>
    <col min="10504" max="10504" width="7.42578125" style="1" bestFit="1" customWidth="1"/>
    <col min="10505" max="10505" width="6.42578125" style="1" bestFit="1" customWidth="1"/>
    <col min="10506" max="10506" width="8.5703125" style="1" bestFit="1" customWidth="1"/>
    <col min="10507" max="10507" width="6.42578125" style="1" bestFit="1" customWidth="1"/>
    <col min="10508" max="10508" width="8.42578125" style="1" bestFit="1" customWidth="1"/>
    <col min="10509" max="10509" width="6.42578125" style="1" bestFit="1" customWidth="1"/>
    <col min="10510" max="10510" width="7.5703125" style="1" bestFit="1" customWidth="1"/>
    <col min="10511" max="10511" width="7.5703125" style="1" customWidth="1"/>
    <col min="10512" max="10512" width="6.42578125" style="1" bestFit="1" customWidth="1"/>
    <col min="10513" max="10513" width="9.42578125" style="1" bestFit="1" customWidth="1"/>
    <col min="10514" max="10514" width="11" style="1" bestFit="1" customWidth="1"/>
    <col min="10515" max="10515" width="11" style="1" customWidth="1"/>
    <col min="10516" max="10516" width="12" style="1" bestFit="1" customWidth="1"/>
    <col min="10517" max="10517" width="9.140625" style="1"/>
    <col min="10518" max="10522" width="2" style="1" bestFit="1" customWidth="1"/>
    <col min="10523" max="10754" width="9.140625" style="1"/>
    <col min="10755" max="10755" width="4.5703125" style="1" bestFit="1" customWidth="1"/>
    <col min="10756" max="10756" width="14.5703125" style="1" customWidth="1"/>
    <col min="10757" max="10757" width="9.5703125" style="1" customWidth="1"/>
    <col min="10758" max="10758" width="15.42578125" style="1" bestFit="1" customWidth="1"/>
    <col min="10759" max="10759" width="11.5703125" style="1" bestFit="1" customWidth="1"/>
    <col min="10760" max="10760" width="7.42578125" style="1" bestFit="1" customWidth="1"/>
    <col min="10761" max="10761" width="6.42578125" style="1" bestFit="1" customWidth="1"/>
    <col min="10762" max="10762" width="8.5703125" style="1" bestFit="1" customWidth="1"/>
    <col min="10763" max="10763" width="6.42578125" style="1" bestFit="1" customWidth="1"/>
    <col min="10764" max="10764" width="8.42578125" style="1" bestFit="1" customWidth="1"/>
    <col min="10765" max="10765" width="6.42578125" style="1" bestFit="1" customWidth="1"/>
    <col min="10766" max="10766" width="7.5703125" style="1" bestFit="1" customWidth="1"/>
    <col min="10767" max="10767" width="7.5703125" style="1" customWidth="1"/>
    <col min="10768" max="10768" width="6.42578125" style="1" bestFit="1" customWidth="1"/>
    <col min="10769" max="10769" width="9.42578125" style="1" bestFit="1" customWidth="1"/>
    <col min="10770" max="10770" width="11" style="1" bestFit="1" customWidth="1"/>
    <col min="10771" max="10771" width="11" style="1" customWidth="1"/>
    <col min="10772" max="10772" width="12" style="1" bestFit="1" customWidth="1"/>
    <col min="10773" max="10773" width="9.140625" style="1"/>
    <col min="10774" max="10778" width="2" style="1" bestFit="1" customWidth="1"/>
    <col min="10779" max="11010" width="9.140625" style="1"/>
    <col min="11011" max="11011" width="4.5703125" style="1" bestFit="1" customWidth="1"/>
    <col min="11012" max="11012" width="14.5703125" style="1" customWidth="1"/>
    <col min="11013" max="11013" width="9.5703125" style="1" customWidth="1"/>
    <col min="11014" max="11014" width="15.42578125" style="1" bestFit="1" customWidth="1"/>
    <col min="11015" max="11015" width="11.5703125" style="1" bestFit="1" customWidth="1"/>
    <col min="11016" max="11016" width="7.42578125" style="1" bestFit="1" customWidth="1"/>
    <col min="11017" max="11017" width="6.42578125" style="1" bestFit="1" customWidth="1"/>
    <col min="11018" max="11018" width="8.5703125" style="1" bestFit="1" customWidth="1"/>
    <col min="11019" max="11019" width="6.42578125" style="1" bestFit="1" customWidth="1"/>
    <col min="11020" max="11020" width="8.42578125" style="1" bestFit="1" customWidth="1"/>
    <col min="11021" max="11021" width="6.42578125" style="1" bestFit="1" customWidth="1"/>
    <col min="11022" max="11022" width="7.5703125" style="1" bestFit="1" customWidth="1"/>
    <col min="11023" max="11023" width="7.5703125" style="1" customWidth="1"/>
    <col min="11024" max="11024" width="6.42578125" style="1" bestFit="1" customWidth="1"/>
    <col min="11025" max="11025" width="9.42578125" style="1" bestFit="1" customWidth="1"/>
    <col min="11026" max="11026" width="11" style="1" bestFit="1" customWidth="1"/>
    <col min="11027" max="11027" width="11" style="1" customWidth="1"/>
    <col min="11028" max="11028" width="12" style="1" bestFit="1" customWidth="1"/>
    <col min="11029" max="11029" width="9.140625" style="1"/>
    <col min="11030" max="11034" width="2" style="1" bestFit="1" customWidth="1"/>
    <col min="11035" max="11266" width="9.140625" style="1"/>
    <col min="11267" max="11267" width="4.5703125" style="1" bestFit="1" customWidth="1"/>
    <col min="11268" max="11268" width="14.5703125" style="1" customWidth="1"/>
    <col min="11269" max="11269" width="9.5703125" style="1" customWidth="1"/>
    <col min="11270" max="11270" width="15.42578125" style="1" bestFit="1" customWidth="1"/>
    <col min="11271" max="11271" width="11.5703125" style="1" bestFit="1" customWidth="1"/>
    <col min="11272" max="11272" width="7.42578125" style="1" bestFit="1" customWidth="1"/>
    <col min="11273" max="11273" width="6.42578125" style="1" bestFit="1" customWidth="1"/>
    <col min="11274" max="11274" width="8.5703125" style="1" bestFit="1" customWidth="1"/>
    <col min="11275" max="11275" width="6.42578125" style="1" bestFit="1" customWidth="1"/>
    <col min="11276" max="11276" width="8.42578125" style="1" bestFit="1" customWidth="1"/>
    <col min="11277" max="11277" width="6.42578125" style="1" bestFit="1" customWidth="1"/>
    <col min="11278" max="11278" width="7.5703125" style="1" bestFit="1" customWidth="1"/>
    <col min="11279" max="11279" width="7.5703125" style="1" customWidth="1"/>
    <col min="11280" max="11280" width="6.42578125" style="1" bestFit="1" customWidth="1"/>
    <col min="11281" max="11281" width="9.42578125" style="1" bestFit="1" customWidth="1"/>
    <col min="11282" max="11282" width="11" style="1" bestFit="1" customWidth="1"/>
    <col min="11283" max="11283" width="11" style="1" customWidth="1"/>
    <col min="11284" max="11284" width="12" style="1" bestFit="1" customWidth="1"/>
    <col min="11285" max="11285" width="9.140625" style="1"/>
    <col min="11286" max="11290" width="2" style="1" bestFit="1" customWidth="1"/>
    <col min="11291" max="11522" width="9.140625" style="1"/>
    <col min="11523" max="11523" width="4.5703125" style="1" bestFit="1" customWidth="1"/>
    <col min="11524" max="11524" width="14.5703125" style="1" customWidth="1"/>
    <col min="11525" max="11525" width="9.5703125" style="1" customWidth="1"/>
    <col min="11526" max="11526" width="15.42578125" style="1" bestFit="1" customWidth="1"/>
    <col min="11527" max="11527" width="11.5703125" style="1" bestFit="1" customWidth="1"/>
    <col min="11528" max="11528" width="7.42578125" style="1" bestFit="1" customWidth="1"/>
    <col min="11529" max="11529" width="6.42578125" style="1" bestFit="1" customWidth="1"/>
    <col min="11530" max="11530" width="8.5703125" style="1" bestFit="1" customWidth="1"/>
    <col min="11531" max="11531" width="6.42578125" style="1" bestFit="1" customWidth="1"/>
    <col min="11532" max="11532" width="8.42578125" style="1" bestFit="1" customWidth="1"/>
    <col min="11533" max="11533" width="6.42578125" style="1" bestFit="1" customWidth="1"/>
    <col min="11534" max="11534" width="7.5703125" style="1" bestFit="1" customWidth="1"/>
    <col min="11535" max="11535" width="7.5703125" style="1" customWidth="1"/>
    <col min="11536" max="11536" width="6.42578125" style="1" bestFit="1" customWidth="1"/>
    <col min="11537" max="11537" width="9.42578125" style="1" bestFit="1" customWidth="1"/>
    <col min="11538" max="11538" width="11" style="1" bestFit="1" customWidth="1"/>
    <col min="11539" max="11539" width="11" style="1" customWidth="1"/>
    <col min="11540" max="11540" width="12" style="1" bestFit="1" customWidth="1"/>
    <col min="11541" max="11541" width="9.140625" style="1"/>
    <col min="11542" max="11546" width="2" style="1" bestFit="1" customWidth="1"/>
    <col min="11547" max="11778" width="9.140625" style="1"/>
    <col min="11779" max="11779" width="4.5703125" style="1" bestFit="1" customWidth="1"/>
    <col min="11780" max="11780" width="14.5703125" style="1" customWidth="1"/>
    <col min="11781" max="11781" width="9.5703125" style="1" customWidth="1"/>
    <col min="11782" max="11782" width="15.42578125" style="1" bestFit="1" customWidth="1"/>
    <col min="11783" max="11783" width="11.5703125" style="1" bestFit="1" customWidth="1"/>
    <col min="11784" max="11784" width="7.42578125" style="1" bestFit="1" customWidth="1"/>
    <col min="11785" max="11785" width="6.42578125" style="1" bestFit="1" customWidth="1"/>
    <col min="11786" max="11786" width="8.5703125" style="1" bestFit="1" customWidth="1"/>
    <col min="11787" max="11787" width="6.42578125" style="1" bestFit="1" customWidth="1"/>
    <col min="11788" max="11788" width="8.42578125" style="1" bestFit="1" customWidth="1"/>
    <col min="11789" max="11789" width="6.42578125" style="1" bestFit="1" customWidth="1"/>
    <col min="11790" max="11790" width="7.5703125" style="1" bestFit="1" customWidth="1"/>
    <col min="11791" max="11791" width="7.5703125" style="1" customWidth="1"/>
    <col min="11792" max="11792" width="6.42578125" style="1" bestFit="1" customWidth="1"/>
    <col min="11793" max="11793" width="9.42578125" style="1" bestFit="1" customWidth="1"/>
    <col min="11794" max="11794" width="11" style="1" bestFit="1" customWidth="1"/>
    <col min="11795" max="11795" width="11" style="1" customWidth="1"/>
    <col min="11796" max="11796" width="12" style="1" bestFit="1" customWidth="1"/>
    <col min="11797" max="11797" width="9.140625" style="1"/>
    <col min="11798" max="11802" width="2" style="1" bestFit="1" customWidth="1"/>
    <col min="11803" max="12034" width="9.140625" style="1"/>
    <col min="12035" max="12035" width="4.5703125" style="1" bestFit="1" customWidth="1"/>
    <col min="12036" max="12036" width="14.5703125" style="1" customWidth="1"/>
    <col min="12037" max="12037" width="9.5703125" style="1" customWidth="1"/>
    <col min="12038" max="12038" width="15.42578125" style="1" bestFit="1" customWidth="1"/>
    <col min="12039" max="12039" width="11.5703125" style="1" bestFit="1" customWidth="1"/>
    <col min="12040" max="12040" width="7.42578125" style="1" bestFit="1" customWidth="1"/>
    <col min="12041" max="12041" width="6.42578125" style="1" bestFit="1" customWidth="1"/>
    <col min="12042" max="12042" width="8.5703125" style="1" bestFit="1" customWidth="1"/>
    <col min="12043" max="12043" width="6.42578125" style="1" bestFit="1" customWidth="1"/>
    <col min="12044" max="12044" width="8.42578125" style="1" bestFit="1" customWidth="1"/>
    <col min="12045" max="12045" width="6.42578125" style="1" bestFit="1" customWidth="1"/>
    <col min="12046" max="12046" width="7.5703125" style="1" bestFit="1" customWidth="1"/>
    <col min="12047" max="12047" width="7.5703125" style="1" customWidth="1"/>
    <col min="12048" max="12048" width="6.42578125" style="1" bestFit="1" customWidth="1"/>
    <col min="12049" max="12049" width="9.42578125" style="1" bestFit="1" customWidth="1"/>
    <col min="12050" max="12050" width="11" style="1" bestFit="1" customWidth="1"/>
    <col min="12051" max="12051" width="11" style="1" customWidth="1"/>
    <col min="12052" max="12052" width="12" style="1" bestFit="1" customWidth="1"/>
    <col min="12053" max="12053" width="9.140625" style="1"/>
    <col min="12054" max="12058" width="2" style="1" bestFit="1" customWidth="1"/>
    <col min="12059" max="12290" width="9.140625" style="1"/>
    <col min="12291" max="12291" width="4.5703125" style="1" bestFit="1" customWidth="1"/>
    <col min="12292" max="12292" width="14.5703125" style="1" customWidth="1"/>
    <col min="12293" max="12293" width="9.5703125" style="1" customWidth="1"/>
    <col min="12294" max="12294" width="15.42578125" style="1" bestFit="1" customWidth="1"/>
    <col min="12295" max="12295" width="11.5703125" style="1" bestFit="1" customWidth="1"/>
    <col min="12296" max="12296" width="7.42578125" style="1" bestFit="1" customWidth="1"/>
    <col min="12297" max="12297" width="6.42578125" style="1" bestFit="1" customWidth="1"/>
    <col min="12298" max="12298" width="8.5703125" style="1" bestFit="1" customWidth="1"/>
    <col min="12299" max="12299" width="6.42578125" style="1" bestFit="1" customWidth="1"/>
    <col min="12300" max="12300" width="8.42578125" style="1" bestFit="1" customWidth="1"/>
    <col min="12301" max="12301" width="6.42578125" style="1" bestFit="1" customWidth="1"/>
    <col min="12302" max="12302" width="7.5703125" style="1" bestFit="1" customWidth="1"/>
    <col min="12303" max="12303" width="7.5703125" style="1" customWidth="1"/>
    <col min="12304" max="12304" width="6.42578125" style="1" bestFit="1" customWidth="1"/>
    <col min="12305" max="12305" width="9.42578125" style="1" bestFit="1" customWidth="1"/>
    <col min="12306" max="12306" width="11" style="1" bestFit="1" customWidth="1"/>
    <col min="12307" max="12307" width="11" style="1" customWidth="1"/>
    <col min="12308" max="12308" width="12" style="1" bestFit="1" customWidth="1"/>
    <col min="12309" max="12309" width="9.140625" style="1"/>
    <col min="12310" max="12314" width="2" style="1" bestFit="1" customWidth="1"/>
    <col min="12315" max="12546" width="9.140625" style="1"/>
    <col min="12547" max="12547" width="4.5703125" style="1" bestFit="1" customWidth="1"/>
    <col min="12548" max="12548" width="14.5703125" style="1" customWidth="1"/>
    <col min="12549" max="12549" width="9.5703125" style="1" customWidth="1"/>
    <col min="12550" max="12550" width="15.42578125" style="1" bestFit="1" customWidth="1"/>
    <col min="12551" max="12551" width="11.5703125" style="1" bestFit="1" customWidth="1"/>
    <col min="12552" max="12552" width="7.42578125" style="1" bestFit="1" customWidth="1"/>
    <col min="12553" max="12553" width="6.42578125" style="1" bestFit="1" customWidth="1"/>
    <col min="12554" max="12554" width="8.5703125" style="1" bestFit="1" customWidth="1"/>
    <col min="12555" max="12555" width="6.42578125" style="1" bestFit="1" customWidth="1"/>
    <col min="12556" max="12556" width="8.42578125" style="1" bestFit="1" customWidth="1"/>
    <col min="12557" max="12557" width="6.42578125" style="1" bestFit="1" customWidth="1"/>
    <col min="12558" max="12558" width="7.5703125" style="1" bestFit="1" customWidth="1"/>
    <col min="12559" max="12559" width="7.5703125" style="1" customWidth="1"/>
    <col min="12560" max="12560" width="6.42578125" style="1" bestFit="1" customWidth="1"/>
    <col min="12561" max="12561" width="9.42578125" style="1" bestFit="1" customWidth="1"/>
    <col min="12562" max="12562" width="11" style="1" bestFit="1" customWidth="1"/>
    <col min="12563" max="12563" width="11" style="1" customWidth="1"/>
    <col min="12564" max="12564" width="12" style="1" bestFit="1" customWidth="1"/>
    <col min="12565" max="12565" width="9.140625" style="1"/>
    <col min="12566" max="12570" width="2" style="1" bestFit="1" customWidth="1"/>
    <col min="12571" max="12802" width="9.140625" style="1"/>
    <col min="12803" max="12803" width="4.5703125" style="1" bestFit="1" customWidth="1"/>
    <col min="12804" max="12804" width="14.5703125" style="1" customWidth="1"/>
    <col min="12805" max="12805" width="9.5703125" style="1" customWidth="1"/>
    <col min="12806" max="12806" width="15.42578125" style="1" bestFit="1" customWidth="1"/>
    <col min="12807" max="12807" width="11.5703125" style="1" bestFit="1" customWidth="1"/>
    <col min="12808" max="12808" width="7.42578125" style="1" bestFit="1" customWidth="1"/>
    <col min="12809" max="12809" width="6.42578125" style="1" bestFit="1" customWidth="1"/>
    <col min="12810" max="12810" width="8.5703125" style="1" bestFit="1" customWidth="1"/>
    <col min="12811" max="12811" width="6.42578125" style="1" bestFit="1" customWidth="1"/>
    <col min="12812" max="12812" width="8.42578125" style="1" bestFit="1" customWidth="1"/>
    <col min="12813" max="12813" width="6.42578125" style="1" bestFit="1" customWidth="1"/>
    <col min="12814" max="12814" width="7.5703125" style="1" bestFit="1" customWidth="1"/>
    <col min="12815" max="12815" width="7.5703125" style="1" customWidth="1"/>
    <col min="12816" max="12816" width="6.42578125" style="1" bestFit="1" customWidth="1"/>
    <col min="12817" max="12817" width="9.42578125" style="1" bestFit="1" customWidth="1"/>
    <col min="12818" max="12818" width="11" style="1" bestFit="1" customWidth="1"/>
    <col min="12819" max="12819" width="11" style="1" customWidth="1"/>
    <col min="12820" max="12820" width="12" style="1" bestFit="1" customWidth="1"/>
    <col min="12821" max="12821" width="9.140625" style="1"/>
    <col min="12822" max="12826" width="2" style="1" bestFit="1" customWidth="1"/>
    <col min="12827" max="13058" width="9.140625" style="1"/>
    <col min="13059" max="13059" width="4.5703125" style="1" bestFit="1" customWidth="1"/>
    <col min="13060" max="13060" width="14.5703125" style="1" customWidth="1"/>
    <col min="13061" max="13061" width="9.5703125" style="1" customWidth="1"/>
    <col min="13062" max="13062" width="15.42578125" style="1" bestFit="1" customWidth="1"/>
    <col min="13063" max="13063" width="11.5703125" style="1" bestFit="1" customWidth="1"/>
    <col min="13064" max="13064" width="7.42578125" style="1" bestFit="1" customWidth="1"/>
    <col min="13065" max="13065" width="6.42578125" style="1" bestFit="1" customWidth="1"/>
    <col min="13066" max="13066" width="8.5703125" style="1" bestFit="1" customWidth="1"/>
    <col min="13067" max="13067" width="6.42578125" style="1" bestFit="1" customWidth="1"/>
    <col min="13068" max="13068" width="8.42578125" style="1" bestFit="1" customWidth="1"/>
    <col min="13069" max="13069" width="6.42578125" style="1" bestFit="1" customWidth="1"/>
    <col min="13070" max="13070" width="7.5703125" style="1" bestFit="1" customWidth="1"/>
    <col min="13071" max="13071" width="7.5703125" style="1" customWidth="1"/>
    <col min="13072" max="13072" width="6.42578125" style="1" bestFit="1" customWidth="1"/>
    <col min="13073" max="13073" width="9.42578125" style="1" bestFit="1" customWidth="1"/>
    <col min="13074" max="13074" width="11" style="1" bestFit="1" customWidth="1"/>
    <col min="13075" max="13075" width="11" style="1" customWidth="1"/>
    <col min="13076" max="13076" width="12" style="1" bestFit="1" customWidth="1"/>
    <col min="13077" max="13077" width="9.140625" style="1"/>
    <col min="13078" max="13082" width="2" style="1" bestFit="1" customWidth="1"/>
    <col min="13083" max="13314" width="9.140625" style="1"/>
    <col min="13315" max="13315" width="4.5703125" style="1" bestFit="1" customWidth="1"/>
    <col min="13316" max="13316" width="14.5703125" style="1" customWidth="1"/>
    <col min="13317" max="13317" width="9.5703125" style="1" customWidth="1"/>
    <col min="13318" max="13318" width="15.42578125" style="1" bestFit="1" customWidth="1"/>
    <col min="13319" max="13319" width="11.5703125" style="1" bestFit="1" customWidth="1"/>
    <col min="13320" max="13320" width="7.42578125" style="1" bestFit="1" customWidth="1"/>
    <col min="13321" max="13321" width="6.42578125" style="1" bestFit="1" customWidth="1"/>
    <col min="13322" max="13322" width="8.5703125" style="1" bestFit="1" customWidth="1"/>
    <col min="13323" max="13323" width="6.42578125" style="1" bestFit="1" customWidth="1"/>
    <col min="13324" max="13324" width="8.42578125" style="1" bestFit="1" customWidth="1"/>
    <col min="13325" max="13325" width="6.42578125" style="1" bestFit="1" customWidth="1"/>
    <col min="13326" max="13326" width="7.5703125" style="1" bestFit="1" customWidth="1"/>
    <col min="13327" max="13327" width="7.5703125" style="1" customWidth="1"/>
    <col min="13328" max="13328" width="6.42578125" style="1" bestFit="1" customWidth="1"/>
    <col min="13329" max="13329" width="9.42578125" style="1" bestFit="1" customWidth="1"/>
    <col min="13330" max="13330" width="11" style="1" bestFit="1" customWidth="1"/>
    <col min="13331" max="13331" width="11" style="1" customWidth="1"/>
    <col min="13332" max="13332" width="12" style="1" bestFit="1" customWidth="1"/>
    <col min="13333" max="13333" width="9.140625" style="1"/>
    <col min="13334" max="13338" width="2" style="1" bestFit="1" customWidth="1"/>
    <col min="13339" max="13570" width="9.140625" style="1"/>
    <col min="13571" max="13571" width="4.5703125" style="1" bestFit="1" customWidth="1"/>
    <col min="13572" max="13572" width="14.5703125" style="1" customWidth="1"/>
    <col min="13573" max="13573" width="9.5703125" style="1" customWidth="1"/>
    <col min="13574" max="13574" width="15.42578125" style="1" bestFit="1" customWidth="1"/>
    <col min="13575" max="13575" width="11.5703125" style="1" bestFit="1" customWidth="1"/>
    <col min="13576" max="13576" width="7.42578125" style="1" bestFit="1" customWidth="1"/>
    <col min="13577" max="13577" width="6.42578125" style="1" bestFit="1" customWidth="1"/>
    <col min="13578" max="13578" width="8.5703125" style="1" bestFit="1" customWidth="1"/>
    <col min="13579" max="13579" width="6.42578125" style="1" bestFit="1" customWidth="1"/>
    <col min="13580" max="13580" width="8.42578125" style="1" bestFit="1" customWidth="1"/>
    <col min="13581" max="13581" width="6.42578125" style="1" bestFit="1" customWidth="1"/>
    <col min="13582" max="13582" width="7.5703125" style="1" bestFit="1" customWidth="1"/>
    <col min="13583" max="13583" width="7.5703125" style="1" customWidth="1"/>
    <col min="13584" max="13584" width="6.42578125" style="1" bestFit="1" customWidth="1"/>
    <col min="13585" max="13585" width="9.42578125" style="1" bestFit="1" customWidth="1"/>
    <col min="13586" max="13586" width="11" style="1" bestFit="1" customWidth="1"/>
    <col min="13587" max="13587" width="11" style="1" customWidth="1"/>
    <col min="13588" max="13588" width="12" style="1" bestFit="1" customWidth="1"/>
    <col min="13589" max="13589" width="9.140625" style="1"/>
    <col min="13590" max="13594" width="2" style="1" bestFit="1" customWidth="1"/>
    <col min="13595" max="13826" width="9.140625" style="1"/>
    <col min="13827" max="13827" width="4.5703125" style="1" bestFit="1" customWidth="1"/>
    <col min="13828" max="13828" width="14.5703125" style="1" customWidth="1"/>
    <col min="13829" max="13829" width="9.5703125" style="1" customWidth="1"/>
    <col min="13830" max="13830" width="15.42578125" style="1" bestFit="1" customWidth="1"/>
    <col min="13831" max="13831" width="11.5703125" style="1" bestFit="1" customWidth="1"/>
    <col min="13832" max="13832" width="7.42578125" style="1" bestFit="1" customWidth="1"/>
    <col min="13833" max="13833" width="6.42578125" style="1" bestFit="1" customWidth="1"/>
    <col min="13834" max="13834" width="8.5703125" style="1" bestFit="1" customWidth="1"/>
    <col min="13835" max="13835" width="6.42578125" style="1" bestFit="1" customWidth="1"/>
    <col min="13836" max="13836" width="8.42578125" style="1" bestFit="1" customWidth="1"/>
    <col min="13837" max="13837" width="6.42578125" style="1" bestFit="1" customWidth="1"/>
    <col min="13838" max="13838" width="7.5703125" style="1" bestFit="1" customWidth="1"/>
    <col min="13839" max="13839" width="7.5703125" style="1" customWidth="1"/>
    <col min="13840" max="13840" width="6.42578125" style="1" bestFit="1" customWidth="1"/>
    <col min="13841" max="13841" width="9.42578125" style="1" bestFit="1" customWidth="1"/>
    <col min="13842" max="13842" width="11" style="1" bestFit="1" customWidth="1"/>
    <col min="13843" max="13843" width="11" style="1" customWidth="1"/>
    <col min="13844" max="13844" width="12" style="1" bestFit="1" customWidth="1"/>
    <col min="13845" max="13845" width="9.140625" style="1"/>
    <col min="13846" max="13850" width="2" style="1" bestFit="1" customWidth="1"/>
    <col min="13851" max="14082" width="9.140625" style="1"/>
    <col min="14083" max="14083" width="4.5703125" style="1" bestFit="1" customWidth="1"/>
    <col min="14084" max="14084" width="14.5703125" style="1" customWidth="1"/>
    <col min="14085" max="14085" width="9.5703125" style="1" customWidth="1"/>
    <col min="14086" max="14086" width="15.42578125" style="1" bestFit="1" customWidth="1"/>
    <col min="14087" max="14087" width="11.5703125" style="1" bestFit="1" customWidth="1"/>
    <col min="14088" max="14088" width="7.42578125" style="1" bestFit="1" customWidth="1"/>
    <col min="14089" max="14089" width="6.42578125" style="1" bestFit="1" customWidth="1"/>
    <col min="14090" max="14090" width="8.5703125" style="1" bestFit="1" customWidth="1"/>
    <col min="14091" max="14091" width="6.42578125" style="1" bestFit="1" customWidth="1"/>
    <col min="14092" max="14092" width="8.42578125" style="1" bestFit="1" customWidth="1"/>
    <col min="14093" max="14093" width="6.42578125" style="1" bestFit="1" customWidth="1"/>
    <col min="14094" max="14094" width="7.5703125" style="1" bestFit="1" customWidth="1"/>
    <col min="14095" max="14095" width="7.5703125" style="1" customWidth="1"/>
    <col min="14096" max="14096" width="6.42578125" style="1" bestFit="1" customWidth="1"/>
    <col min="14097" max="14097" width="9.42578125" style="1" bestFit="1" customWidth="1"/>
    <col min="14098" max="14098" width="11" style="1" bestFit="1" customWidth="1"/>
    <col min="14099" max="14099" width="11" style="1" customWidth="1"/>
    <col min="14100" max="14100" width="12" style="1" bestFit="1" customWidth="1"/>
    <col min="14101" max="14101" width="9.140625" style="1"/>
    <col min="14102" max="14106" width="2" style="1" bestFit="1" customWidth="1"/>
    <col min="14107" max="14338" width="9.140625" style="1"/>
    <col min="14339" max="14339" width="4.5703125" style="1" bestFit="1" customWidth="1"/>
    <col min="14340" max="14340" width="14.5703125" style="1" customWidth="1"/>
    <col min="14341" max="14341" width="9.5703125" style="1" customWidth="1"/>
    <col min="14342" max="14342" width="15.42578125" style="1" bestFit="1" customWidth="1"/>
    <col min="14343" max="14343" width="11.5703125" style="1" bestFit="1" customWidth="1"/>
    <col min="14344" max="14344" width="7.42578125" style="1" bestFit="1" customWidth="1"/>
    <col min="14345" max="14345" width="6.42578125" style="1" bestFit="1" customWidth="1"/>
    <col min="14346" max="14346" width="8.5703125" style="1" bestFit="1" customWidth="1"/>
    <col min="14347" max="14347" width="6.42578125" style="1" bestFit="1" customWidth="1"/>
    <col min="14348" max="14348" width="8.42578125" style="1" bestFit="1" customWidth="1"/>
    <col min="14349" max="14349" width="6.42578125" style="1" bestFit="1" customWidth="1"/>
    <col min="14350" max="14350" width="7.5703125" style="1" bestFit="1" customWidth="1"/>
    <col min="14351" max="14351" width="7.5703125" style="1" customWidth="1"/>
    <col min="14352" max="14352" width="6.42578125" style="1" bestFit="1" customWidth="1"/>
    <col min="14353" max="14353" width="9.42578125" style="1" bestFit="1" customWidth="1"/>
    <col min="14354" max="14354" width="11" style="1" bestFit="1" customWidth="1"/>
    <col min="14355" max="14355" width="11" style="1" customWidth="1"/>
    <col min="14356" max="14356" width="12" style="1" bestFit="1" customWidth="1"/>
    <col min="14357" max="14357" width="9.140625" style="1"/>
    <col min="14358" max="14362" width="2" style="1" bestFit="1" customWidth="1"/>
    <col min="14363" max="14594" width="9.140625" style="1"/>
    <col min="14595" max="14595" width="4.5703125" style="1" bestFit="1" customWidth="1"/>
    <col min="14596" max="14596" width="14.5703125" style="1" customWidth="1"/>
    <col min="14597" max="14597" width="9.5703125" style="1" customWidth="1"/>
    <col min="14598" max="14598" width="15.42578125" style="1" bestFit="1" customWidth="1"/>
    <col min="14599" max="14599" width="11.5703125" style="1" bestFit="1" customWidth="1"/>
    <col min="14600" max="14600" width="7.42578125" style="1" bestFit="1" customWidth="1"/>
    <col min="14601" max="14601" width="6.42578125" style="1" bestFit="1" customWidth="1"/>
    <col min="14602" max="14602" width="8.5703125" style="1" bestFit="1" customWidth="1"/>
    <col min="14603" max="14603" width="6.42578125" style="1" bestFit="1" customWidth="1"/>
    <col min="14604" max="14604" width="8.42578125" style="1" bestFit="1" customWidth="1"/>
    <col min="14605" max="14605" width="6.42578125" style="1" bestFit="1" customWidth="1"/>
    <col min="14606" max="14606" width="7.5703125" style="1" bestFit="1" customWidth="1"/>
    <col min="14607" max="14607" width="7.5703125" style="1" customWidth="1"/>
    <col min="14608" max="14608" width="6.42578125" style="1" bestFit="1" customWidth="1"/>
    <col min="14609" max="14609" width="9.42578125" style="1" bestFit="1" customWidth="1"/>
    <col min="14610" max="14610" width="11" style="1" bestFit="1" customWidth="1"/>
    <col min="14611" max="14611" width="11" style="1" customWidth="1"/>
    <col min="14612" max="14612" width="12" style="1" bestFit="1" customWidth="1"/>
    <col min="14613" max="14613" width="9.140625" style="1"/>
    <col min="14614" max="14618" width="2" style="1" bestFit="1" customWidth="1"/>
    <col min="14619" max="14850" width="9.140625" style="1"/>
    <col min="14851" max="14851" width="4.5703125" style="1" bestFit="1" customWidth="1"/>
    <col min="14852" max="14852" width="14.5703125" style="1" customWidth="1"/>
    <col min="14853" max="14853" width="9.5703125" style="1" customWidth="1"/>
    <col min="14854" max="14854" width="15.42578125" style="1" bestFit="1" customWidth="1"/>
    <col min="14855" max="14855" width="11.5703125" style="1" bestFit="1" customWidth="1"/>
    <col min="14856" max="14856" width="7.42578125" style="1" bestFit="1" customWidth="1"/>
    <col min="14857" max="14857" width="6.42578125" style="1" bestFit="1" customWidth="1"/>
    <col min="14858" max="14858" width="8.5703125" style="1" bestFit="1" customWidth="1"/>
    <col min="14859" max="14859" width="6.42578125" style="1" bestFit="1" customWidth="1"/>
    <col min="14860" max="14860" width="8.42578125" style="1" bestFit="1" customWidth="1"/>
    <col min="14861" max="14861" width="6.42578125" style="1" bestFit="1" customWidth="1"/>
    <col min="14862" max="14862" width="7.5703125" style="1" bestFit="1" customWidth="1"/>
    <col min="14863" max="14863" width="7.5703125" style="1" customWidth="1"/>
    <col min="14864" max="14864" width="6.42578125" style="1" bestFit="1" customWidth="1"/>
    <col min="14865" max="14865" width="9.42578125" style="1" bestFit="1" customWidth="1"/>
    <col min="14866" max="14866" width="11" style="1" bestFit="1" customWidth="1"/>
    <col min="14867" max="14867" width="11" style="1" customWidth="1"/>
    <col min="14868" max="14868" width="12" style="1" bestFit="1" customWidth="1"/>
    <col min="14869" max="14869" width="9.140625" style="1"/>
    <col min="14870" max="14874" width="2" style="1" bestFit="1" customWidth="1"/>
    <col min="14875" max="15106" width="9.140625" style="1"/>
    <col min="15107" max="15107" width="4.5703125" style="1" bestFit="1" customWidth="1"/>
    <col min="15108" max="15108" width="14.5703125" style="1" customWidth="1"/>
    <col min="15109" max="15109" width="9.5703125" style="1" customWidth="1"/>
    <col min="15110" max="15110" width="15.42578125" style="1" bestFit="1" customWidth="1"/>
    <col min="15111" max="15111" width="11.5703125" style="1" bestFit="1" customWidth="1"/>
    <col min="15112" max="15112" width="7.42578125" style="1" bestFit="1" customWidth="1"/>
    <col min="15113" max="15113" width="6.42578125" style="1" bestFit="1" customWidth="1"/>
    <col min="15114" max="15114" width="8.5703125" style="1" bestFit="1" customWidth="1"/>
    <col min="15115" max="15115" width="6.42578125" style="1" bestFit="1" customWidth="1"/>
    <col min="15116" max="15116" width="8.42578125" style="1" bestFit="1" customWidth="1"/>
    <col min="15117" max="15117" width="6.42578125" style="1" bestFit="1" customWidth="1"/>
    <col min="15118" max="15118" width="7.5703125" style="1" bestFit="1" customWidth="1"/>
    <col min="15119" max="15119" width="7.5703125" style="1" customWidth="1"/>
    <col min="15120" max="15120" width="6.42578125" style="1" bestFit="1" customWidth="1"/>
    <col min="15121" max="15121" width="9.42578125" style="1" bestFit="1" customWidth="1"/>
    <col min="15122" max="15122" width="11" style="1" bestFit="1" customWidth="1"/>
    <col min="15123" max="15123" width="11" style="1" customWidth="1"/>
    <col min="15124" max="15124" width="12" style="1" bestFit="1" customWidth="1"/>
    <col min="15125" max="15125" width="9.140625" style="1"/>
    <col min="15126" max="15130" width="2" style="1" bestFit="1" customWidth="1"/>
    <col min="15131" max="15362" width="9.140625" style="1"/>
    <col min="15363" max="15363" width="4.5703125" style="1" bestFit="1" customWidth="1"/>
    <col min="15364" max="15364" width="14.5703125" style="1" customWidth="1"/>
    <col min="15365" max="15365" width="9.5703125" style="1" customWidth="1"/>
    <col min="15366" max="15366" width="15.42578125" style="1" bestFit="1" customWidth="1"/>
    <col min="15367" max="15367" width="11.5703125" style="1" bestFit="1" customWidth="1"/>
    <col min="15368" max="15368" width="7.42578125" style="1" bestFit="1" customWidth="1"/>
    <col min="15369" max="15369" width="6.42578125" style="1" bestFit="1" customWidth="1"/>
    <col min="15370" max="15370" width="8.5703125" style="1" bestFit="1" customWidth="1"/>
    <col min="15371" max="15371" width="6.42578125" style="1" bestFit="1" customWidth="1"/>
    <col min="15372" max="15372" width="8.42578125" style="1" bestFit="1" customWidth="1"/>
    <col min="15373" max="15373" width="6.42578125" style="1" bestFit="1" customWidth="1"/>
    <col min="15374" max="15374" width="7.5703125" style="1" bestFit="1" customWidth="1"/>
    <col min="15375" max="15375" width="7.5703125" style="1" customWidth="1"/>
    <col min="15376" max="15376" width="6.42578125" style="1" bestFit="1" customWidth="1"/>
    <col min="15377" max="15377" width="9.42578125" style="1" bestFit="1" customWidth="1"/>
    <col min="15378" max="15378" width="11" style="1" bestFit="1" customWidth="1"/>
    <col min="15379" max="15379" width="11" style="1" customWidth="1"/>
    <col min="15380" max="15380" width="12" style="1" bestFit="1" customWidth="1"/>
    <col min="15381" max="15381" width="9.140625" style="1"/>
    <col min="15382" max="15386" width="2" style="1" bestFit="1" customWidth="1"/>
    <col min="15387" max="15618" width="9.140625" style="1"/>
    <col min="15619" max="15619" width="4.5703125" style="1" bestFit="1" customWidth="1"/>
    <col min="15620" max="15620" width="14.5703125" style="1" customWidth="1"/>
    <col min="15621" max="15621" width="9.5703125" style="1" customWidth="1"/>
    <col min="15622" max="15622" width="15.42578125" style="1" bestFit="1" customWidth="1"/>
    <col min="15623" max="15623" width="11.5703125" style="1" bestFit="1" customWidth="1"/>
    <col min="15624" max="15624" width="7.42578125" style="1" bestFit="1" customWidth="1"/>
    <col min="15625" max="15625" width="6.42578125" style="1" bestFit="1" customWidth="1"/>
    <col min="15626" max="15626" width="8.5703125" style="1" bestFit="1" customWidth="1"/>
    <col min="15627" max="15627" width="6.42578125" style="1" bestFit="1" customWidth="1"/>
    <col min="15628" max="15628" width="8.42578125" style="1" bestFit="1" customWidth="1"/>
    <col min="15629" max="15629" width="6.42578125" style="1" bestFit="1" customWidth="1"/>
    <col min="15630" max="15630" width="7.5703125" style="1" bestFit="1" customWidth="1"/>
    <col min="15631" max="15631" width="7.5703125" style="1" customWidth="1"/>
    <col min="15632" max="15632" width="6.42578125" style="1" bestFit="1" customWidth="1"/>
    <col min="15633" max="15633" width="9.42578125" style="1" bestFit="1" customWidth="1"/>
    <col min="15634" max="15634" width="11" style="1" bestFit="1" customWidth="1"/>
    <col min="15635" max="15635" width="11" style="1" customWidth="1"/>
    <col min="15636" max="15636" width="12" style="1" bestFit="1" customWidth="1"/>
    <col min="15637" max="15637" width="9.140625" style="1"/>
    <col min="15638" max="15642" width="2" style="1" bestFit="1" customWidth="1"/>
    <col min="15643" max="15874" width="9.140625" style="1"/>
    <col min="15875" max="15875" width="4.5703125" style="1" bestFit="1" customWidth="1"/>
    <col min="15876" max="15876" width="14.5703125" style="1" customWidth="1"/>
    <col min="15877" max="15877" width="9.5703125" style="1" customWidth="1"/>
    <col min="15878" max="15878" width="15.42578125" style="1" bestFit="1" customWidth="1"/>
    <col min="15879" max="15879" width="11.5703125" style="1" bestFit="1" customWidth="1"/>
    <col min="15880" max="15880" width="7.42578125" style="1" bestFit="1" customWidth="1"/>
    <col min="15881" max="15881" width="6.42578125" style="1" bestFit="1" customWidth="1"/>
    <col min="15882" max="15882" width="8.5703125" style="1" bestFit="1" customWidth="1"/>
    <col min="15883" max="15883" width="6.42578125" style="1" bestFit="1" customWidth="1"/>
    <col min="15884" max="15884" width="8.42578125" style="1" bestFit="1" customWidth="1"/>
    <col min="15885" max="15885" width="6.42578125" style="1" bestFit="1" customWidth="1"/>
    <col min="15886" max="15886" width="7.5703125" style="1" bestFit="1" customWidth="1"/>
    <col min="15887" max="15887" width="7.5703125" style="1" customWidth="1"/>
    <col min="15888" max="15888" width="6.42578125" style="1" bestFit="1" customWidth="1"/>
    <col min="15889" max="15889" width="9.42578125" style="1" bestFit="1" customWidth="1"/>
    <col min="15890" max="15890" width="11" style="1" bestFit="1" customWidth="1"/>
    <col min="15891" max="15891" width="11" style="1" customWidth="1"/>
    <col min="15892" max="15892" width="12" style="1" bestFit="1" customWidth="1"/>
    <col min="15893" max="15893" width="9.140625" style="1"/>
    <col min="15894" max="15898" width="2" style="1" bestFit="1" customWidth="1"/>
    <col min="15899" max="16130" width="9.140625" style="1"/>
    <col min="16131" max="16131" width="4.5703125" style="1" bestFit="1" customWidth="1"/>
    <col min="16132" max="16132" width="14.5703125" style="1" customWidth="1"/>
    <col min="16133" max="16133" width="9.5703125" style="1" customWidth="1"/>
    <col min="16134" max="16134" width="15.42578125" style="1" bestFit="1" customWidth="1"/>
    <col min="16135" max="16135" width="11.5703125" style="1" bestFit="1" customWidth="1"/>
    <col min="16136" max="16136" width="7.42578125" style="1" bestFit="1" customWidth="1"/>
    <col min="16137" max="16137" width="6.42578125" style="1" bestFit="1" customWidth="1"/>
    <col min="16138" max="16138" width="8.5703125" style="1" bestFit="1" customWidth="1"/>
    <col min="16139" max="16139" width="6.42578125" style="1" bestFit="1" customWidth="1"/>
    <col min="16140" max="16140" width="8.42578125" style="1" bestFit="1" customWidth="1"/>
    <col min="16141" max="16141" width="6.42578125" style="1" bestFit="1" customWidth="1"/>
    <col min="16142" max="16142" width="7.5703125" style="1" bestFit="1" customWidth="1"/>
    <col min="16143" max="16143" width="7.5703125" style="1" customWidth="1"/>
    <col min="16144" max="16144" width="6.42578125" style="1" bestFit="1" customWidth="1"/>
    <col min="16145" max="16145" width="9.42578125" style="1" bestFit="1" customWidth="1"/>
    <col min="16146" max="16146" width="11" style="1" bestFit="1" customWidth="1"/>
    <col min="16147" max="16147" width="11" style="1" customWidth="1"/>
    <col min="16148" max="16148" width="12" style="1" bestFit="1" customWidth="1"/>
    <col min="16149" max="16149" width="9.140625" style="1"/>
    <col min="16150" max="16154" width="2" style="1" bestFit="1" customWidth="1"/>
    <col min="16155" max="16384" width="9.140625" style="1"/>
  </cols>
  <sheetData>
    <row r="1" spans="1:33" ht="23.25" x14ac:dyDescent="0.35">
      <c r="A1" s="48"/>
      <c r="B1" s="48"/>
      <c r="C1" s="48"/>
      <c r="D1" s="182" t="s">
        <v>220</v>
      </c>
      <c r="E1" s="182"/>
      <c r="F1" s="64"/>
      <c r="G1" s="64"/>
      <c r="H1" s="183"/>
      <c r="I1" s="48"/>
      <c r="J1" s="183"/>
      <c r="K1" s="48"/>
      <c r="L1" s="183"/>
      <c r="M1" s="48"/>
      <c r="N1" s="183"/>
      <c r="O1" s="183"/>
      <c r="P1" s="48"/>
      <c r="Q1" s="48"/>
      <c r="R1" s="184"/>
      <c r="S1" s="200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x14ac:dyDescent="0.2">
      <c r="A2" s="48"/>
      <c r="B2" s="48"/>
      <c r="C2" s="48"/>
      <c r="D2" s="48"/>
      <c r="E2" s="48"/>
      <c r="F2" s="64"/>
      <c r="G2" s="64"/>
      <c r="H2" s="183"/>
      <c r="I2" s="48"/>
      <c r="J2" s="183"/>
      <c r="K2" s="48"/>
      <c r="L2" s="183"/>
      <c r="M2" s="48"/>
      <c r="N2" s="183"/>
      <c r="O2" s="183"/>
      <c r="P2" s="48"/>
      <c r="Q2" s="48"/>
      <c r="R2" s="184"/>
      <c r="S2" s="20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s="10" customFormat="1" x14ac:dyDescent="0.2">
      <c r="A3" s="48"/>
      <c r="B3" s="48"/>
      <c r="C3" s="185" t="s">
        <v>0</v>
      </c>
      <c r="D3" s="185" t="s">
        <v>1</v>
      </c>
      <c r="E3" s="185" t="s">
        <v>2</v>
      </c>
      <c r="F3" s="60" t="s">
        <v>3</v>
      </c>
      <c r="G3" s="60" t="s">
        <v>4</v>
      </c>
      <c r="H3" s="186" t="s">
        <v>152</v>
      </c>
      <c r="I3" s="185" t="s">
        <v>6</v>
      </c>
      <c r="J3" s="186" t="s">
        <v>7</v>
      </c>
      <c r="K3" s="185" t="s">
        <v>6</v>
      </c>
      <c r="L3" s="186" t="s">
        <v>151</v>
      </c>
      <c r="M3" s="185" t="s">
        <v>6</v>
      </c>
      <c r="N3" s="186" t="s">
        <v>153</v>
      </c>
      <c r="O3" s="186" t="s">
        <v>10</v>
      </c>
      <c r="P3" s="185" t="s">
        <v>6</v>
      </c>
      <c r="Q3" s="185" t="s">
        <v>11</v>
      </c>
      <c r="R3" s="187" t="s">
        <v>12</v>
      </c>
      <c r="S3" s="27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x14ac:dyDescent="0.2">
      <c r="A4" s="48">
        <v>178</v>
      </c>
      <c r="B4" s="48" t="s">
        <v>340</v>
      </c>
      <c r="C4" s="105">
        <v>1</v>
      </c>
      <c r="D4" s="188" t="s">
        <v>349</v>
      </c>
      <c r="E4" s="188" t="s">
        <v>348</v>
      </c>
      <c r="F4" s="189" t="s">
        <v>342</v>
      </c>
      <c r="G4" s="106">
        <v>2010</v>
      </c>
      <c r="H4" s="190">
        <v>8.2100000000000009</v>
      </c>
      <c r="I4" s="105">
        <f t="shared" ref="I4:I23" si="0">RANK(H4,H$4:H$188,1)</f>
        <v>2</v>
      </c>
      <c r="J4" s="190">
        <v>9.9</v>
      </c>
      <c r="K4" s="191">
        <f t="shared" ref="K4:K23" si="1">RANK(J4,J$4:J$188,1)</f>
        <v>1</v>
      </c>
      <c r="L4" s="190">
        <v>33.909999999999997</v>
      </c>
      <c r="M4" s="105">
        <f t="shared" ref="M4:M23" si="2">RANK(L4,L$4:L$188)</f>
        <v>1</v>
      </c>
      <c r="N4" s="192">
        <v>356</v>
      </c>
      <c r="O4" s="190">
        <v>8</v>
      </c>
      <c r="P4" s="191">
        <f t="shared" ref="P4:P23" si="3">RANK(N4,N$4:N$188)</f>
        <v>1</v>
      </c>
      <c r="Q4" s="105">
        <f t="shared" ref="Q4:Q23" si="4">SUM(I4,K4,M4,P4)</f>
        <v>5</v>
      </c>
      <c r="R4" s="53">
        <f t="shared" ref="R4:R23" si="5">RANK(Q4,Q$4:Q$23,2)</f>
        <v>1</v>
      </c>
      <c r="S4" s="200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1:33" ht="15" x14ac:dyDescent="0.25">
      <c r="A5" s="48">
        <v>181</v>
      </c>
      <c r="B5" s="48" t="s">
        <v>340</v>
      </c>
      <c r="C5" s="105">
        <v>2</v>
      </c>
      <c r="D5" s="188" t="s">
        <v>167</v>
      </c>
      <c r="E5" s="188" t="s">
        <v>19</v>
      </c>
      <c r="F5" s="193" t="s">
        <v>159</v>
      </c>
      <c r="G5" s="194">
        <v>2010</v>
      </c>
      <c r="H5" s="190">
        <v>8.64</v>
      </c>
      <c r="I5" s="105">
        <f t="shared" si="0"/>
        <v>3</v>
      </c>
      <c r="J5" s="190">
        <v>9.94</v>
      </c>
      <c r="K5" s="191">
        <f t="shared" si="1"/>
        <v>2</v>
      </c>
      <c r="L5" s="190">
        <v>27</v>
      </c>
      <c r="M5" s="191">
        <f t="shared" si="2"/>
        <v>3</v>
      </c>
      <c r="N5" s="192">
        <v>337</v>
      </c>
      <c r="O5" s="190">
        <v>3</v>
      </c>
      <c r="P5" s="191">
        <f t="shared" si="3"/>
        <v>2</v>
      </c>
      <c r="Q5" s="105">
        <f t="shared" si="4"/>
        <v>10</v>
      </c>
      <c r="R5" s="53">
        <f t="shared" si="5"/>
        <v>2</v>
      </c>
      <c r="S5" s="200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1:33" ht="15" x14ac:dyDescent="0.25">
      <c r="A6" s="48">
        <v>62</v>
      </c>
      <c r="B6" s="48" t="s">
        <v>341</v>
      </c>
      <c r="C6" s="105">
        <v>3</v>
      </c>
      <c r="D6" s="195" t="s">
        <v>243</v>
      </c>
      <c r="E6" s="195" t="s">
        <v>36</v>
      </c>
      <c r="F6" s="194" t="s">
        <v>242</v>
      </c>
      <c r="G6" s="194">
        <v>2010</v>
      </c>
      <c r="H6" s="190">
        <v>9.06</v>
      </c>
      <c r="I6" s="105">
        <f t="shared" si="0"/>
        <v>4</v>
      </c>
      <c r="J6" s="190">
        <v>10.74</v>
      </c>
      <c r="K6" s="105">
        <f t="shared" si="1"/>
        <v>5</v>
      </c>
      <c r="L6" s="190">
        <v>28.47</v>
      </c>
      <c r="M6" s="196">
        <f t="shared" si="2"/>
        <v>2</v>
      </c>
      <c r="N6" s="192">
        <v>321</v>
      </c>
      <c r="O6" s="190">
        <v>9</v>
      </c>
      <c r="P6" s="105">
        <f t="shared" si="3"/>
        <v>6</v>
      </c>
      <c r="Q6" s="105">
        <f t="shared" si="4"/>
        <v>17</v>
      </c>
      <c r="R6" s="53">
        <f t="shared" si="5"/>
        <v>3</v>
      </c>
      <c r="S6" s="200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15" x14ac:dyDescent="0.25">
      <c r="A7" s="48">
        <v>298</v>
      </c>
      <c r="B7" s="48" t="s">
        <v>341</v>
      </c>
      <c r="C7" s="105">
        <v>4</v>
      </c>
      <c r="D7" s="195" t="s">
        <v>243</v>
      </c>
      <c r="E7" s="195" t="s">
        <v>24</v>
      </c>
      <c r="F7" s="194" t="s">
        <v>242</v>
      </c>
      <c r="G7" s="194">
        <v>2010</v>
      </c>
      <c r="H7" s="190">
        <v>8.1300000000000008</v>
      </c>
      <c r="I7" s="105">
        <f t="shared" si="0"/>
        <v>1</v>
      </c>
      <c r="J7" s="190">
        <v>10.25</v>
      </c>
      <c r="K7" s="196">
        <f t="shared" si="1"/>
        <v>3</v>
      </c>
      <c r="L7" s="190">
        <v>16.850000000000001</v>
      </c>
      <c r="M7" s="105">
        <f t="shared" si="2"/>
        <v>16</v>
      </c>
      <c r="N7" s="192">
        <v>328</v>
      </c>
      <c r="O7" s="190">
        <v>6</v>
      </c>
      <c r="P7" s="196">
        <f t="shared" si="3"/>
        <v>3</v>
      </c>
      <c r="Q7" s="105">
        <f t="shared" si="4"/>
        <v>23</v>
      </c>
      <c r="R7" s="53">
        <f t="shared" si="5"/>
        <v>4</v>
      </c>
      <c r="S7" s="200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3" ht="15" x14ac:dyDescent="0.25">
      <c r="A8" s="48">
        <v>184</v>
      </c>
      <c r="B8" s="48" t="s">
        <v>341</v>
      </c>
      <c r="C8" s="105">
        <v>5</v>
      </c>
      <c r="D8" s="197" t="s">
        <v>319</v>
      </c>
      <c r="E8" s="198" t="s">
        <v>320</v>
      </c>
      <c r="F8" s="193" t="s">
        <v>317</v>
      </c>
      <c r="G8" s="194">
        <v>2010</v>
      </c>
      <c r="H8" s="190">
        <v>9.09</v>
      </c>
      <c r="I8" s="105">
        <f t="shared" si="0"/>
        <v>5</v>
      </c>
      <c r="J8" s="190">
        <v>10.91</v>
      </c>
      <c r="K8" s="105">
        <f t="shared" si="1"/>
        <v>6</v>
      </c>
      <c r="L8" s="190">
        <v>24.1</v>
      </c>
      <c r="M8" s="105">
        <f t="shared" si="2"/>
        <v>6</v>
      </c>
      <c r="N8" s="192">
        <v>311</v>
      </c>
      <c r="O8" s="190">
        <v>7</v>
      </c>
      <c r="P8" s="105">
        <f t="shared" si="3"/>
        <v>7</v>
      </c>
      <c r="Q8" s="105">
        <f t="shared" si="4"/>
        <v>24</v>
      </c>
      <c r="R8" s="53">
        <f t="shared" si="5"/>
        <v>5</v>
      </c>
      <c r="S8" s="200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3" ht="15" x14ac:dyDescent="0.25">
      <c r="A9" s="48">
        <v>177</v>
      </c>
      <c r="B9" s="48" t="s">
        <v>340</v>
      </c>
      <c r="C9" s="105">
        <v>6</v>
      </c>
      <c r="D9" s="118" t="s">
        <v>196</v>
      </c>
      <c r="E9" s="118" t="s">
        <v>19</v>
      </c>
      <c r="F9" s="194" t="s">
        <v>194</v>
      </c>
      <c r="G9" s="194">
        <v>2010</v>
      </c>
      <c r="H9" s="190">
        <v>9.31</v>
      </c>
      <c r="I9" s="105">
        <f t="shared" si="0"/>
        <v>10</v>
      </c>
      <c r="J9" s="190">
        <v>11.04</v>
      </c>
      <c r="K9" s="105">
        <f t="shared" si="1"/>
        <v>7</v>
      </c>
      <c r="L9" s="190">
        <v>24.47</v>
      </c>
      <c r="M9" s="191">
        <f t="shared" si="2"/>
        <v>5</v>
      </c>
      <c r="N9" s="192">
        <v>299</v>
      </c>
      <c r="O9" s="190">
        <v>10</v>
      </c>
      <c r="P9" s="105">
        <f t="shared" si="3"/>
        <v>8</v>
      </c>
      <c r="Q9" s="105">
        <f t="shared" si="4"/>
        <v>30</v>
      </c>
      <c r="R9" s="53">
        <f t="shared" si="5"/>
        <v>6</v>
      </c>
      <c r="S9" s="200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5" x14ac:dyDescent="0.25">
      <c r="A10" s="48">
        <v>188</v>
      </c>
      <c r="B10" s="48" t="s">
        <v>341</v>
      </c>
      <c r="C10" s="105">
        <v>9</v>
      </c>
      <c r="D10" s="76" t="s">
        <v>212</v>
      </c>
      <c r="E10" s="76" t="s">
        <v>19</v>
      </c>
      <c r="F10" s="103" t="s">
        <v>18</v>
      </c>
      <c r="G10" s="194">
        <v>2010</v>
      </c>
      <c r="H10" s="190">
        <v>9.4</v>
      </c>
      <c r="I10" s="105">
        <f t="shared" si="0"/>
        <v>12</v>
      </c>
      <c r="J10" s="190">
        <v>10.49</v>
      </c>
      <c r="K10" s="191">
        <f t="shared" si="1"/>
        <v>4</v>
      </c>
      <c r="L10" s="190">
        <v>17.649999999999999</v>
      </c>
      <c r="M10" s="105">
        <f t="shared" si="2"/>
        <v>14</v>
      </c>
      <c r="N10" s="192">
        <v>326</v>
      </c>
      <c r="O10" s="190">
        <v>5</v>
      </c>
      <c r="P10" s="191">
        <f t="shared" si="3"/>
        <v>4</v>
      </c>
      <c r="Q10" s="105">
        <f t="shared" si="4"/>
        <v>34</v>
      </c>
      <c r="R10" s="53">
        <f t="shared" si="5"/>
        <v>7</v>
      </c>
      <c r="S10" s="200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ht="15" hidden="1" x14ac:dyDescent="0.25">
      <c r="A11" s="48">
        <v>192</v>
      </c>
      <c r="B11" s="48" t="s">
        <v>341</v>
      </c>
      <c r="C11" s="105">
        <v>10</v>
      </c>
      <c r="D11" s="107" t="s">
        <v>248</v>
      </c>
      <c r="E11" s="107" t="s">
        <v>249</v>
      </c>
      <c r="F11" s="194" t="s">
        <v>178</v>
      </c>
      <c r="G11" s="194">
        <v>2010</v>
      </c>
      <c r="H11" s="190">
        <v>9.1</v>
      </c>
      <c r="I11" s="105">
        <f t="shared" si="0"/>
        <v>6</v>
      </c>
      <c r="J11" s="190">
        <v>12.26</v>
      </c>
      <c r="K11" s="105">
        <f t="shared" si="1"/>
        <v>11</v>
      </c>
      <c r="L11" s="190">
        <v>17.78</v>
      </c>
      <c r="M11" s="105">
        <f t="shared" si="2"/>
        <v>13</v>
      </c>
      <c r="N11" s="192">
        <v>325</v>
      </c>
      <c r="O11" s="190">
        <v>7</v>
      </c>
      <c r="P11" s="105">
        <f t="shared" si="3"/>
        <v>5</v>
      </c>
      <c r="Q11" s="105">
        <f t="shared" si="4"/>
        <v>35</v>
      </c>
      <c r="R11" s="53">
        <f t="shared" si="5"/>
        <v>8</v>
      </c>
      <c r="S11" s="200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ht="15" hidden="1" x14ac:dyDescent="0.25">
      <c r="A12" s="48">
        <v>193</v>
      </c>
      <c r="B12" s="48" t="s">
        <v>341</v>
      </c>
      <c r="C12" s="105">
        <v>11</v>
      </c>
      <c r="D12" s="116" t="s">
        <v>241</v>
      </c>
      <c r="E12" s="116" t="s">
        <v>14</v>
      </c>
      <c r="F12" s="194" t="s">
        <v>242</v>
      </c>
      <c r="G12" s="194">
        <v>2010</v>
      </c>
      <c r="H12" s="190">
        <v>9.52</v>
      </c>
      <c r="I12" s="105">
        <f t="shared" si="0"/>
        <v>13</v>
      </c>
      <c r="J12" s="190">
        <v>11.66</v>
      </c>
      <c r="K12" s="105">
        <f t="shared" si="1"/>
        <v>9</v>
      </c>
      <c r="L12" s="190">
        <v>26.37</v>
      </c>
      <c r="M12" s="105">
        <f t="shared" si="2"/>
        <v>4</v>
      </c>
      <c r="N12" s="192">
        <v>270</v>
      </c>
      <c r="O12" s="190"/>
      <c r="P12" s="105">
        <f t="shared" si="3"/>
        <v>13</v>
      </c>
      <c r="Q12" s="105">
        <f t="shared" si="4"/>
        <v>39</v>
      </c>
      <c r="R12" s="53">
        <f t="shared" si="5"/>
        <v>9</v>
      </c>
      <c r="S12" s="200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ht="15" x14ac:dyDescent="0.25">
      <c r="A13" s="48">
        <v>189</v>
      </c>
      <c r="B13" s="48" t="s">
        <v>341</v>
      </c>
      <c r="C13" s="105">
        <v>12</v>
      </c>
      <c r="D13" s="105" t="s">
        <v>177</v>
      </c>
      <c r="E13" s="105" t="s">
        <v>160</v>
      </c>
      <c r="F13" s="106" t="s">
        <v>15</v>
      </c>
      <c r="G13" s="194">
        <v>2010</v>
      </c>
      <c r="H13" s="190">
        <v>9.24</v>
      </c>
      <c r="I13" s="105">
        <f t="shared" si="0"/>
        <v>7</v>
      </c>
      <c r="J13" s="190">
        <v>14.91</v>
      </c>
      <c r="K13" s="105">
        <f t="shared" si="1"/>
        <v>20</v>
      </c>
      <c r="L13" s="190">
        <v>21.39</v>
      </c>
      <c r="M13" s="105">
        <f t="shared" si="2"/>
        <v>9</v>
      </c>
      <c r="N13" s="192">
        <v>295</v>
      </c>
      <c r="O13" s="190">
        <v>5</v>
      </c>
      <c r="P13" s="105">
        <f t="shared" si="3"/>
        <v>10</v>
      </c>
      <c r="Q13" s="105">
        <f t="shared" si="4"/>
        <v>46</v>
      </c>
      <c r="R13" s="53">
        <f t="shared" si="5"/>
        <v>10</v>
      </c>
      <c r="S13" s="200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ht="15" x14ac:dyDescent="0.25">
      <c r="A14" s="48">
        <v>176</v>
      </c>
      <c r="B14" s="48" t="s">
        <v>340</v>
      </c>
      <c r="C14" s="105">
        <v>13</v>
      </c>
      <c r="D14" s="105" t="s">
        <v>312</v>
      </c>
      <c r="E14" s="105" t="s">
        <v>313</v>
      </c>
      <c r="F14" s="194" t="s">
        <v>314</v>
      </c>
      <c r="G14" s="194">
        <v>2010</v>
      </c>
      <c r="H14" s="190">
        <v>9.57</v>
      </c>
      <c r="I14" s="105">
        <f t="shared" si="0"/>
        <v>14</v>
      </c>
      <c r="J14" s="190">
        <v>12.28</v>
      </c>
      <c r="K14" s="105">
        <f t="shared" si="1"/>
        <v>13</v>
      </c>
      <c r="L14" s="190">
        <v>22.52</v>
      </c>
      <c r="M14" s="105">
        <f t="shared" si="2"/>
        <v>7</v>
      </c>
      <c r="N14" s="192">
        <v>268</v>
      </c>
      <c r="O14" s="190">
        <v>4</v>
      </c>
      <c r="P14" s="105">
        <f t="shared" si="3"/>
        <v>14</v>
      </c>
      <c r="Q14" s="105">
        <f t="shared" si="4"/>
        <v>48</v>
      </c>
      <c r="R14" s="53">
        <f t="shared" si="5"/>
        <v>11</v>
      </c>
      <c r="S14" s="200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33" ht="15" x14ac:dyDescent="0.25">
      <c r="A15" s="48">
        <v>185</v>
      </c>
      <c r="B15" s="48" t="s">
        <v>341</v>
      </c>
      <c r="C15" s="105">
        <v>14</v>
      </c>
      <c r="D15" s="76" t="s">
        <v>262</v>
      </c>
      <c r="E15" s="76" t="s">
        <v>211</v>
      </c>
      <c r="F15" s="103" t="s">
        <v>18</v>
      </c>
      <c r="G15" s="194">
        <v>2010</v>
      </c>
      <c r="H15" s="190">
        <v>9.77</v>
      </c>
      <c r="I15" s="105">
        <f t="shared" si="0"/>
        <v>17</v>
      </c>
      <c r="J15" s="190">
        <v>11.86</v>
      </c>
      <c r="K15" s="105">
        <f t="shared" si="1"/>
        <v>10</v>
      </c>
      <c r="L15" s="190">
        <v>20.84</v>
      </c>
      <c r="M15" s="105">
        <f t="shared" si="2"/>
        <v>11</v>
      </c>
      <c r="N15" s="192">
        <v>271</v>
      </c>
      <c r="O15" s="190">
        <v>5</v>
      </c>
      <c r="P15" s="105">
        <f t="shared" si="3"/>
        <v>12</v>
      </c>
      <c r="Q15" s="105">
        <f t="shared" si="4"/>
        <v>50</v>
      </c>
      <c r="R15" s="53">
        <f t="shared" si="5"/>
        <v>12</v>
      </c>
      <c r="S15" s="200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x14ac:dyDescent="0.2">
      <c r="A16" s="48">
        <v>288</v>
      </c>
      <c r="B16" s="48"/>
      <c r="C16" s="105">
        <v>15</v>
      </c>
      <c r="D16" s="105" t="s">
        <v>408</v>
      </c>
      <c r="E16" s="105" t="s">
        <v>23</v>
      </c>
      <c r="F16" s="106" t="s">
        <v>159</v>
      </c>
      <c r="G16" s="106">
        <v>2010</v>
      </c>
      <c r="H16" s="190">
        <v>9.2799999999999994</v>
      </c>
      <c r="I16" s="105">
        <f t="shared" si="0"/>
        <v>9</v>
      </c>
      <c r="J16" s="190">
        <v>11.27</v>
      </c>
      <c r="K16" s="105">
        <f t="shared" si="1"/>
        <v>8</v>
      </c>
      <c r="L16" s="190">
        <v>16.690000000000001</v>
      </c>
      <c r="M16" s="105">
        <f t="shared" si="2"/>
        <v>17</v>
      </c>
      <c r="N16" s="192">
        <v>243</v>
      </c>
      <c r="O16" s="190">
        <v>3</v>
      </c>
      <c r="P16" s="105">
        <f t="shared" si="3"/>
        <v>19</v>
      </c>
      <c r="Q16" s="105">
        <f t="shared" si="4"/>
        <v>53</v>
      </c>
      <c r="R16" s="53">
        <f t="shared" si="5"/>
        <v>13</v>
      </c>
      <c r="S16" s="200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1:33" ht="15" x14ac:dyDescent="0.25">
      <c r="A17" s="48">
        <v>179</v>
      </c>
      <c r="B17" s="48" t="s">
        <v>340</v>
      </c>
      <c r="C17" s="105">
        <v>16</v>
      </c>
      <c r="D17" s="199" t="s">
        <v>228</v>
      </c>
      <c r="E17" s="107" t="s">
        <v>207</v>
      </c>
      <c r="F17" s="194" t="s">
        <v>146</v>
      </c>
      <c r="G17" s="194">
        <v>2010</v>
      </c>
      <c r="H17" s="190">
        <v>9.69</v>
      </c>
      <c r="I17" s="105">
        <f t="shared" si="0"/>
        <v>16</v>
      </c>
      <c r="J17" s="190">
        <v>12.95</v>
      </c>
      <c r="K17" s="105">
        <f t="shared" si="1"/>
        <v>17</v>
      </c>
      <c r="L17" s="190">
        <v>21.36</v>
      </c>
      <c r="M17" s="105">
        <f t="shared" si="2"/>
        <v>10</v>
      </c>
      <c r="N17" s="192">
        <v>279</v>
      </c>
      <c r="O17" s="190">
        <v>6</v>
      </c>
      <c r="P17" s="105">
        <f t="shared" si="3"/>
        <v>11</v>
      </c>
      <c r="Q17" s="105">
        <f t="shared" si="4"/>
        <v>54</v>
      </c>
      <c r="R17" s="53">
        <f t="shared" si="5"/>
        <v>14</v>
      </c>
      <c r="S17" s="200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 ht="15" x14ac:dyDescent="0.25">
      <c r="A18" s="48">
        <v>289</v>
      </c>
      <c r="B18" s="48"/>
      <c r="C18" s="105">
        <v>16</v>
      </c>
      <c r="D18" s="105" t="s">
        <v>409</v>
      </c>
      <c r="E18" s="105" t="s">
        <v>34</v>
      </c>
      <c r="F18" s="106" t="s">
        <v>159</v>
      </c>
      <c r="G18" s="194">
        <v>2010</v>
      </c>
      <c r="H18" s="190">
        <v>9.36</v>
      </c>
      <c r="I18" s="105">
        <f t="shared" si="0"/>
        <v>11</v>
      </c>
      <c r="J18" s="190">
        <v>13.16</v>
      </c>
      <c r="K18" s="105">
        <f t="shared" si="1"/>
        <v>18</v>
      </c>
      <c r="L18" s="190">
        <v>21.93</v>
      </c>
      <c r="M18" s="105">
        <f t="shared" si="2"/>
        <v>8</v>
      </c>
      <c r="N18" s="192">
        <v>258</v>
      </c>
      <c r="O18" s="190">
        <v>1</v>
      </c>
      <c r="P18" s="105">
        <f t="shared" si="3"/>
        <v>17</v>
      </c>
      <c r="Q18" s="105">
        <f t="shared" si="4"/>
        <v>54</v>
      </c>
      <c r="R18" s="53">
        <f t="shared" si="5"/>
        <v>14</v>
      </c>
      <c r="S18" s="200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 ht="15" x14ac:dyDescent="0.25">
      <c r="A19" s="48">
        <v>190</v>
      </c>
      <c r="B19" s="48" t="s">
        <v>341</v>
      </c>
      <c r="C19" s="105">
        <v>18</v>
      </c>
      <c r="D19" s="105" t="s">
        <v>329</v>
      </c>
      <c r="E19" s="105" t="s">
        <v>213</v>
      </c>
      <c r="F19" s="106" t="s">
        <v>15</v>
      </c>
      <c r="G19" s="194">
        <v>2010</v>
      </c>
      <c r="H19" s="190">
        <v>9.26</v>
      </c>
      <c r="I19" s="105">
        <f t="shared" si="0"/>
        <v>8</v>
      </c>
      <c r="J19" s="190">
        <v>12.27</v>
      </c>
      <c r="K19" s="105">
        <f t="shared" si="1"/>
        <v>12</v>
      </c>
      <c r="L19" s="190">
        <v>16.100000000000001</v>
      </c>
      <c r="M19" s="105">
        <f t="shared" si="2"/>
        <v>19</v>
      </c>
      <c r="N19" s="192">
        <v>257</v>
      </c>
      <c r="O19" s="190">
        <v>4</v>
      </c>
      <c r="P19" s="105">
        <f t="shared" si="3"/>
        <v>18</v>
      </c>
      <c r="Q19" s="105">
        <f t="shared" si="4"/>
        <v>57</v>
      </c>
      <c r="R19" s="53">
        <f t="shared" si="5"/>
        <v>16</v>
      </c>
      <c r="S19" s="200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33" ht="15" x14ac:dyDescent="0.25">
      <c r="A20" s="48">
        <v>285</v>
      </c>
      <c r="B20" s="48" t="s">
        <v>340</v>
      </c>
      <c r="C20" s="105">
        <v>19</v>
      </c>
      <c r="D20" s="116" t="s">
        <v>244</v>
      </c>
      <c r="E20" s="116" t="s">
        <v>30</v>
      </c>
      <c r="F20" s="194" t="s">
        <v>242</v>
      </c>
      <c r="G20" s="194">
        <v>2010</v>
      </c>
      <c r="H20" s="190">
        <v>9.86</v>
      </c>
      <c r="I20" s="105">
        <f t="shared" si="0"/>
        <v>19</v>
      </c>
      <c r="J20" s="190">
        <v>12.45</v>
      </c>
      <c r="K20" s="105">
        <f t="shared" si="1"/>
        <v>16</v>
      </c>
      <c r="L20" s="190">
        <v>16.23</v>
      </c>
      <c r="M20" s="105">
        <f t="shared" si="2"/>
        <v>18</v>
      </c>
      <c r="N20" s="192">
        <v>297</v>
      </c>
      <c r="O20" s="190">
        <v>8</v>
      </c>
      <c r="P20" s="105">
        <f t="shared" si="3"/>
        <v>9</v>
      </c>
      <c r="Q20" s="105">
        <f t="shared" si="4"/>
        <v>62</v>
      </c>
      <c r="R20" s="53">
        <f t="shared" si="5"/>
        <v>17</v>
      </c>
      <c r="S20" s="200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1:33" ht="15" x14ac:dyDescent="0.25">
      <c r="A21" s="48">
        <v>180</v>
      </c>
      <c r="B21" s="48" t="s">
        <v>340</v>
      </c>
      <c r="C21" s="105">
        <v>20</v>
      </c>
      <c r="D21" s="105" t="s">
        <v>286</v>
      </c>
      <c r="E21" s="105" t="s">
        <v>25</v>
      </c>
      <c r="F21" s="194" t="s">
        <v>159</v>
      </c>
      <c r="G21" s="194">
        <v>2010</v>
      </c>
      <c r="H21" s="190">
        <v>9.61</v>
      </c>
      <c r="I21" s="105">
        <f t="shared" si="0"/>
        <v>15</v>
      </c>
      <c r="J21" s="190">
        <v>12.37</v>
      </c>
      <c r="K21" s="105">
        <f t="shared" si="1"/>
        <v>14</v>
      </c>
      <c r="L21" s="190">
        <v>17.16</v>
      </c>
      <c r="M21" s="105">
        <f t="shared" si="2"/>
        <v>15</v>
      </c>
      <c r="N21" s="192">
        <v>213</v>
      </c>
      <c r="O21" s="190">
        <v>4</v>
      </c>
      <c r="P21" s="105">
        <f t="shared" si="3"/>
        <v>20</v>
      </c>
      <c r="Q21" s="105">
        <f t="shared" si="4"/>
        <v>64</v>
      </c>
      <c r="R21" s="53">
        <f t="shared" si="5"/>
        <v>18</v>
      </c>
      <c r="S21" s="200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1:33" x14ac:dyDescent="0.2">
      <c r="A22" s="48">
        <v>191</v>
      </c>
      <c r="B22" s="48" t="s">
        <v>341</v>
      </c>
      <c r="C22" s="105">
        <v>21</v>
      </c>
      <c r="D22" s="105" t="s">
        <v>410</v>
      </c>
      <c r="E22" s="105" t="s">
        <v>350</v>
      </c>
      <c r="F22" s="106" t="s">
        <v>15</v>
      </c>
      <c r="G22" s="106">
        <v>2010</v>
      </c>
      <c r="H22" s="190">
        <v>9.98</v>
      </c>
      <c r="I22" s="105">
        <f t="shared" si="0"/>
        <v>20</v>
      </c>
      <c r="J22" s="190">
        <v>13.58</v>
      </c>
      <c r="K22" s="105">
        <f t="shared" si="1"/>
        <v>19</v>
      </c>
      <c r="L22" s="190">
        <v>17.82</v>
      </c>
      <c r="M22" s="105">
        <f t="shared" si="2"/>
        <v>12</v>
      </c>
      <c r="N22" s="192">
        <v>260</v>
      </c>
      <c r="O22" s="190">
        <v>3</v>
      </c>
      <c r="P22" s="105">
        <f t="shared" si="3"/>
        <v>16</v>
      </c>
      <c r="Q22" s="105">
        <f t="shared" si="4"/>
        <v>67</v>
      </c>
      <c r="R22" s="53">
        <f t="shared" si="5"/>
        <v>19</v>
      </c>
      <c r="S22" s="200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1:33" ht="15" x14ac:dyDescent="0.25">
      <c r="A23" s="48">
        <v>187</v>
      </c>
      <c r="B23" s="48" t="s">
        <v>341</v>
      </c>
      <c r="C23" s="105">
        <v>22</v>
      </c>
      <c r="D23" s="76" t="s">
        <v>257</v>
      </c>
      <c r="E23" s="76" t="s">
        <v>206</v>
      </c>
      <c r="F23" s="103" t="s">
        <v>18</v>
      </c>
      <c r="G23" s="194">
        <v>2010</v>
      </c>
      <c r="H23" s="190">
        <v>9.7899999999999991</v>
      </c>
      <c r="I23" s="105">
        <f t="shared" si="0"/>
        <v>18</v>
      </c>
      <c r="J23" s="190">
        <v>12.39</v>
      </c>
      <c r="K23" s="105">
        <f t="shared" si="1"/>
        <v>15</v>
      </c>
      <c r="L23" s="190">
        <v>15.07</v>
      </c>
      <c r="M23" s="105">
        <f t="shared" si="2"/>
        <v>20</v>
      </c>
      <c r="N23" s="192">
        <v>265</v>
      </c>
      <c r="O23" s="190">
        <v>4</v>
      </c>
      <c r="P23" s="105">
        <f t="shared" si="3"/>
        <v>15</v>
      </c>
      <c r="Q23" s="105">
        <f t="shared" si="4"/>
        <v>68</v>
      </c>
      <c r="R23" s="53">
        <f t="shared" si="5"/>
        <v>20</v>
      </c>
      <c r="S23" s="200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1:33" ht="15" x14ac:dyDescent="0.25">
      <c r="A24" s="31"/>
      <c r="B24" s="31"/>
      <c r="C24" s="31"/>
      <c r="D24" s="31"/>
      <c r="E24" s="31"/>
      <c r="F24" s="143"/>
      <c r="G24" s="143"/>
      <c r="H24" s="33"/>
      <c r="I24" s="31"/>
      <c r="J24" s="33"/>
      <c r="K24" s="31"/>
      <c r="L24" s="33"/>
      <c r="M24" s="31"/>
      <c r="N24" s="201"/>
      <c r="O24" s="33"/>
      <c r="P24" s="31"/>
      <c r="Q24" s="31"/>
      <c r="R24" s="200"/>
      <c r="S24" s="200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x14ac:dyDescent="0.2">
      <c r="A25" s="31"/>
      <c r="B25" s="31"/>
      <c r="C25" s="31"/>
      <c r="D25" s="31"/>
      <c r="E25" s="31"/>
      <c r="F25" s="32"/>
      <c r="G25" s="32"/>
      <c r="H25" s="33"/>
      <c r="I25" s="31"/>
      <c r="J25" s="33"/>
      <c r="K25" s="31"/>
      <c r="L25" s="33"/>
      <c r="M25" s="31"/>
      <c r="N25" s="201"/>
      <c r="O25" s="33"/>
      <c r="P25" s="31"/>
      <c r="Q25" s="31"/>
      <c r="R25" s="200"/>
      <c r="S25" s="200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ht="15" x14ac:dyDescent="0.25">
      <c r="A26" s="31"/>
      <c r="B26" s="31"/>
      <c r="C26" s="31"/>
      <c r="D26" s="208"/>
      <c r="E26" s="208"/>
      <c r="F26" s="209"/>
      <c r="G26" s="143"/>
      <c r="H26" s="33"/>
      <c r="I26" s="31"/>
      <c r="J26" s="33"/>
      <c r="K26" s="31"/>
      <c r="L26" s="33"/>
      <c r="M26" s="31"/>
      <c r="N26" s="201"/>
      <c r="O26" s="33"/>
      <c r="P26" s="31"/>
      <c r="Q26" s="31"/>
      <c r="R26" s="200"/>
      <c r="S26" s="200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ht="15" x14ac:dyDescent="0.25">
      <c r="A27" s="31"/>
      <c r="B27" s="31"/>
      <c r="C27" s="31"/>
      <c r="D27" s="31"/>
      <c r="E27" s="31"/>
      <c r="F27" s="32"/>
      <c r="G27" s="202"/>
      <c r="H27" s="33"/>
      <c r="I27" s="31"/>
      <c r="J27" s="33"/>
      <c r="K27" s="31"/>
      <c r="L27" s="33"/>
      <c r="M27" s="31"/>
      <c r="N27" s="201"/>
      <c r="O27" s="33"/>
      <c r="P27" s="31"/>
      <c r="Q27" s="31"/>
      <c r="R27" s="200"/>
      <c r="S27" s="200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ht="15" x14ac:dyDescent="0.25">
      <c r="A28" s="31"/>
      <c r="B28" s="31"/>
      <c r="C28" s="31"/>
      <c r="D28" s="31"/>
      <c r="E28" s="31"/>
      <c r="F28" s="32"/>
      <c r="G28" s="202"/>
      <c r="H28" s="33"/>
      <c r="I28" s="31"/>
      <c r="J28" s="33"/>
      <c r="K28" s="31"/>
      <c r="L28" s="33"/>
      <c r="M28" s="31"/>
      <c r="N28" s="201"/>
      <c r="O28" s="33"/>
      <c r="P28" s="31"/>
      <c r="Q28" s="31"/>
      <c r="R28" s="200"/>
      <c r="S28" s="200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ht="15" x14ac:dyDescent="0.25">
      <c r="A29" s="31"/>
      <c r="B29" s="31"/>
      <c r="C29" s="31"/>
      <c r="D29" s="31"/>
      <c r="E29" s="31"/>
      <c r="F29" s="32"/>
      <c r="G29" s="202"/>
      <c r="H29" s="33"/>
      <c r="I29" s="31"/>
      <c r="J29" s="33"/>
      <c r="K29" s="31"/>
      <c r="L29" s="33"/>
      <c r="M29" s="31"/>
      <c r="N29" s="201"/>
      <c r="O29" s="33"/>
      <c r="P29" s="31"/>
      <c r="Q29" s="31"/>
      <c r="R29" s="200"/>
      <c r="S29" s="200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33" ht="15" x14ac:dyDescent="0.25">
      <c r="A30" s="31"/>
      <c r="B30" s="31"/>
      <c r="C30" s="31"/>
      <c r="D30" s="31"/>
      <c r="E30" s="31"/>
      <c r="F30" s="32"/>
      <c r="G30" s="202"/>
      <c r="H30" s="33"/>
      <c r="I30" s="31"/>
      <c r="J30" s="33"/>
      <c r="K30" s="31"/>
      <c r="L30" s="33"/>
      <c r="M30" s="31"/>
      <c r="N30" s="201"/>
      <c r="O30" s="33"/>
      <c r="P30" s="31"/>
      <c r="Q30" s="31"/>
      <c r="R30" s="200"/>
      <c r="S30" s="200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1:33" x14ac:dyDescent="0.2">
      <c r="A31" s="31"/>
      <c r="B31" s="31"/>
      <c r="C31" s="31"/>
      <c r="D31" s="31"/>
      <c r="E31" s="31"/>
      <c r="F31" s="32"/>
      <c r="G31" s="32"/>
      <c r="H31" s="33"/>
      <c r="I31" s="31"/>
      <c r="J31" s="33"/>
      <c r="K31" s="31"/>
      <c r="L31" s="33"/>
      <c r="M31" s="31"/>
      <c r="N31" s="33"/>
      <c r="O31" s="33"/>
      <c r="P31" s="31"/>
      <c r="Q31" s="31"/>
      <c r="R31" s="200"/>
      <c r="S31" s="200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ht="15" x14ac:dyDescent="0.2">
      <c r="A32" s="31"/>
      <c r="B32" s="31"/>
      <c r="C32" s="31"/>
      <c r="D32" s="203"/>
      <c r="E32" s="203"/>
      <c r="F32" s="204"/>
      <c r="G32" s="32"/>
      <c r="H32" s="33"/>
      <c r="I32" s="31"/>
      <c r="J32" s="33"/>
      <c r="K32" s="31"/>
      <c r="L32" s="33"/>
      <c r="M32" s="31"/>
      <c r="N32" s="33"/>
      <c r="O32" s="33"/>
      <c r="P32" s="31"/>
      <c r="Q32" s="31"/>
      <c r="R32" s="200"/>
      <c r="S32" s="200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1:33" x14ac:dyDescent="0.2">
      <c r="A33" s="31"/>
      <c r="B33" s="31"/>
      <c r="C33" s="31"/>
      <c r="D33" s="31"/>
      <c r="E33" s="31"/>
      <c r="F33" s="32"/>
      <c r="G33" s="32"/>
      <c r="H33" s="33"/>
      <c r="I33" s="31"/>
      <c r="J33" s="33"/>
      <c r="K33" s="31"/>
      <c r="L33" s="33"/>
      <c r="M33" s="31"/>
      <c r="N33" s="33"/>
      <c r="O33" s="33"/>
      <c r="P33" s="31"/>
      <c r="Q33" s="31"/>
      <c r="R33" s="200"/>
      <c r="S33" s="200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x14ac:dyDescent="0.2">
      <c r="A34" s="31"/>
      <c r="B34" s="31"/>
      <c r="C34" s="31"/>
      <c r="D34" s="31"/>
      <c r="E34" s="31"/>
      <c r="F34" s="32"/>
      <c r="G34" s="32"/>
      <c r="H34" s="33"/>
      <c r="I34" s="31"/>
      <c r="J34" s="33"/>
      <c r="K34" s="31"/>
      <c r="L34" s="33"/>
      <c r="M34" s="31"/>
      <c r="N34" s="33"/>
      <c r="O34" s="33"/>
      <c r="P34" s="31"/>
      <c r="Q34" s="31"/>
      <c r="R34" s="200"/>
      <c r="S34" s="200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1:33" x14ac:dyDescent="0.2">
      <c r="A35" s="31"/>
      <c r="B35" s="31"/>
      <c r="C35" s="31"/>
      <c r="D35" s="31"/>
      <c r="E35" s="31"/>
      <c r="F35" s="32"/>
      <c r="G35" s="32"/>
      <c r="H35" s="33"/>
      <c r="I35" s="31"/>
      <c r="J35" s="33"/>
      <c r="K35" s="31"/>
      <c r="L35" s="33"/>
      <c r="M35" s="31"/>
      <c r="N35" s="33"/>
      <c r="O35" s="33"/>
      <c r="P35" s="31"/>
      <c r="Q35" s="31"/>
      <c r="R35" s="200"/>
      <c r="S35" s="200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1:33" x14ac:dyDescent="0.2">
      <c r="A36" s="31"/>
      <c r="B36" s="31"/>
      <c r="C36" s="31"/>
      <c r="D36" s="31"/>
      <c r="E36" s="31"/>
      <c r="F36" s="32"/>
      <c r="G36" s="32"/>
      <c r="H36" s="33"/>
      <c r="I36" s="31"/>
      <c r="J36" s="33"/>
      <c r="K36" s="31"/>
      <c r="L36" s="33"/>
      <c r="M36" s="31"/>
      <c r="N36" s="33"/>
      <c r="O36" s="33"/>
      <c r="P36" s="31"/>
      <c r="Q36" s="31"/>
      <c r="R36" s="200"/>
      <c r="S36" s="200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1:33" x14ac:dyDescent="0.2">
      <c r="A37" s="31"/>
      <c r="B37" s="31"/>
      <c r="C37" s="31"/>
      <c r="D37" s="31"/>
      <c r="E37" s="31"/>
      <c r="F37" s="32"/>
      <c r="G37" s="32"/>
      <c r="H37" s="33"/>
      <c r="I37" s="31"/>
      <c r="J37" s="33"/>
      <c r="K37" s="31"/>
      <c r="L37" s="33"/>
      <c r="M37" s="31"/>
      <c r="N37" s="33"/>
      <c r="O37" s="33"/>
      <c r="P37" s="31"/>
      <c r="Q37" s="31"/>
      <c r="R37" s="200"/>
      <c r="S37" s="200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 ht="15" x14ac:dyDescent="0.2">
      <c r="A38" s="31"/>
      <c r="B38" s="31"/>
      <c r="C38" s="31"/>
      <c r="D38" s="203"/>
      <c r="E38" s="203"/>
      <c r="F38" s="204"/>
      <c r="G38" s="32"/>
      <c r="H38" s="33"/>
      <c r="I38" s="31"/>
      <c r="J38" s="33"/>
      <c r="K38" s="31"/>
      <c r="L38" s="33"/>
      <c r="M38" s="31"/>
      <c r="N38" s="33"/>
      <c r="O38" s="33"/>
      <c r="P38" s="31"/>
      <c r="Q38" s="31"/>
      <c r="R38" s="200"/>
      <c r="S38" s="200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x14ac:dyDescent="0.2">
      <c r="A39" s="31"/>
      <c r="B39" s="31"/>
      <c r="C39" s="31"/>
      <c r="D39" s="31"/>
      <c r="E39" s="31"/>
      <c r="F39" s="32"/>
      <c r="G39" s="32"/>
      <c r="H39" s="33"/>
      <c r="I39" s="31"/>
      <c r="J39" s="33"/>
      <c r="K39" s="31"/>
      <c r="L39" s="33"/>
      <c r="M39" s="31"/>
      <c r="N39" s="33"/>
      <c r="O39" s="33"/>
      <c r="P39" s="31"/>
      <c r="Q39" s="31"/>
      <c r="R39" s="200"/>
      <c r="S39" s="200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1:33" x14ac:dyDescent="0.2">
      <c r="A40" s="31"/>
      <c r="B40" s="31"/>
      <c r="C40" s="31"/>
      <c r="D40" s="31"/>
      <c r="E40" s="31"/>
      <c r="F40" s="32"/>
      <c r="G40" s="32"/>
      <c r="H40" s="33"/>
      <c r="I40" s="31"/>
      <c r="J40" s="33"/>
      <c r="K40" s="31"/>
      <c r="L40" s="33"/>
      <c r="M40" s="31"/>
      <c r="N40" s="33"/>
      <c r="O40" s="33"/>
      <c r="P40" s="31"/>
      <c r="Q40" s="31"/>
      <c r="R40" s="200"/>
      <c r="S40" s="200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 x14ac:dyDescent="0.2">
      <c r="A41" s="31"/>
      <c r="B41" s="31"/>
      <c r="C41" s="31"/>
      <c r="D41" s="31"/>
      <c r="E41" s="31"/>
      <c r="F41" s="32"/>
      <c r="G41" s="32"/>
      <c r="H41" s="33"/>
      <c r="I41" s="31"/>
      <c r="J41" s="33"/>
      <c r="K41" s="31"/>
      <c r="L41" s="33"/>
      <c r="M41" s="31"/>
      <c r="N41" s="33"/>
      <c r="O41" s="33"/>
      <c r="P41" s="31"/>
      <c r="Q41" s="31"/>
      <c r="R41" s="200"/>
      <c r="S41" s="200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1:33" x14ac:dyDescent="0.2">
      <c r="A42" s="31"/>
      <c r="B42" s="31"/>
      <c r="C42" s="31"/>
      <c r="D42" s="31"/>
      <c r="E42" s="31"/>
      <c r="F42" s="32"/>
      <c r="G42" s="32"/>
      <c r="H42" s="33"/>
      <c r="I42" s="31"/>
      <c r="J42" s="33"/>
      <c r="K42" s="31"/>
      <c r="L42" s="33"/>
      <c r="M42" s="31"/>
      <c r="N42" s="33"/>
      <c r="O42" s="33"/>
      <c r="P42" s="31"/>
      <c r="Q42" s="31"/>
      <c r="R42" s="200"/>
      <c r="S42" s="200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1:33" x14ac:dyDescent="0.2">
      <c r="A43" s="48"/>
      <c r="B43" s="48"/>
      <c r="C43" s="48"/>
      <c r="D43" s="48"/>
      <c r="E43" s="48"/>
      <c r="F43" s="64"/>
      <c r="G43" s="64"/>
      <c r="H43" s="183"/>
      <c r="I43" s="48"/>
      <c r="J43" s="183"/>
      <c r="K43" s="48"/>
      <c r="L43" s="183"/>
      <c r="M43" s="48"/>
      <c r="N43" s="183"/>
      <c r="O43" s="183"/>
      <c r="P43" s="48"/>
      <c r="Q43" s="48"/>
      <c r="R43" s="184"/>
      <c r="S43" s="184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spans="1:33" x14ac:dyDescent="0.2">
      <c r="A44" s="48"/>
      <c r="B44" s="48"/>
      <c r="C44" s="48"/>
      <c r="D44" s="48"/>
      <c r="E44" s="48"/>
      <c r="F44" s="64"/>
      <c r="G44" s="64"/>
      <c r="H44" s="183"/>
      <c r="I44" s="48"/>
      <c r="J44" s="183"/>
      <c r="K44" s="48"/>
      <c r="L44" s="183"/>
      <c r="M44" s="48"/>
      <c r="N44" s="183"/>
      <c r="O44" s="183"/>
      <c r="P44" s="48"/>
      <c r="Q44" s="48"/>
      <c r="R44" s="184"/>
      <c r="S44" s="184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3" x14ac:dyDescent="0.2">
      <c r="A45" s="48"/>
      <c r="B45" s="48"/>
      <c r="C45" s="48"/>
      <c r="D45" s="48"/>
      <c r="E45" s="48"/>
      <c r="F45" s="64"/>
      <c r="G45" s="64"/>
      <c r="H45" s="183"/>
      <c r="I45" s="48"/>
      <c r="J45" s="183"/>
      <c r="K45" s="48"/>
      <c r="L45" s="183"/>
      <c r="M45" s="48"/>
      <c r="N45" s="183"/>
      <c r="O45" s="183"/>
      <c r="P45" s="48"/>
      <c r="Q45" s="48"/>
      <c r="R45" s="184"/>
      <c r="S45" s="184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1:33" x14ac:dyDescent="0.2">
      <c r="A46" s="48"/>
      <c r="B46" s="48"/>
      <c r="C46" s="48"/>
      <c r="D46" s="48"/>
      <c r="E46" s="48"/>
      <c r="F46" s="64"/>
      <c r="G46" s="64"/>
      <c r="H46" s="183"/>
      <c r="I46" s="48"/>
      <c r="J46" s="183"/>
      <c r="K46" s="48"/>
      <c r="L46" s="183"/>
      <c r="M46" s="48"/>
      <c r="N46" s="183"/>
      <c r="O46" s="183"/>
      <c r="P46" s="48"/>
      <c r="Q46" s="48"/>
      <c r="R46" s="184"/>
      <c r="S46" s="184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x14ac:dyDescent="0.2">
      <c r="A47" s="48"/>
      <c r="B47" s="48"/>
      <c r="C47" s="48"/>
      <c r="D47" s="48"/>
      <c r="E47" s="48"/>
      <c r="F47" s="64"/>
      <c r="G47" s="64"/>
      <c r="H47" s="183"/>
      <c r="I47" s="48"/>
      <c r="J47" s="183"/>
      <c r="K47" s="48"/>
      <c r="L47" s="183"/>
      <c r="M47" s="48"/>
      <c r="N47" s="183"/>
      <c r="O47" s="183"/>
      <c r="P47" s="48"/>
      <c r="Q47" s="48"/>
      <c r="R47" s="184"/>
      <c r="S47" s="184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x14ac:dyDescent="0.2">
      <c r="A48" s="48"/>
      <c r="B48" s="48"/>
      <c r="C48" s="48"/>
      <c r="D48" s="48"/>
      <c r="E48" s="48"/>
      <c r="F48" s="64"/>
      <c r="G48" s="64"/>
      <c r="H48" s="183"/>
      <c r="I48" s="48"/>
      <c r="J48" s="183"/>
      <c r="K48" s="48"/>
      <c r="L48" s="183"/>
      <c r="M48" s="48"/>
      <c r="N48" s="183"/>
      <c r="O48" s="183"/>
      <c r="P48" s="48"/>
      <c r="Q48" s="48"/>
      <c r="R48" s="184"/>
      <c r="S48" s="184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9:19" x14ac:dyDescent="0.2">
      <c r="I49" s="22"/>
      <c r="K49" s="22"/>
      <c r="M49" s="22"/>
      <c r="P49" s="22"/>
      <c r="Q49" s="22"/>
      <c r="R49" s="23"/>
      <c r="S49" s="23"/>
    </row>
    <row r="50" spans="9:19" x14ac:dyDescent="0.2">
      <c r="I50" s="22"/>
      <c r="K50" s="22"/>
      <c r="M50" s="22"/>
      <c r="P50" s="22"/>
      <c r="Q50" s="22"/>
      <c r="R50" s="23"/>
      <c r="S50" s="23"/>
    </row>
    <row r="51" spans="9:19" x14ac:dyDescent="0.2">
      <c r="I51" s="22"/>
      <c r="K51" s="22"/>
      <c r="M51" s="22"/>
      <c r="P51" s="22"/>
      <c r="Q51" s="22"/>
      <c r="R51" s="23"/>
      <c r="S51" s="23"/>
    </row>
    <row r="52" spans="9:19" x14ac:dyDescent="0.2">
      <c r="I52" s="22"/>
      <c r="K52" s="22"/>
      <c r="M52" s="22"/>
      <c r="P52" s="22"/>
      <c r="Q52" s="22"/>
      <c r="R52" s="23"/>
      <c r="S52" s="23"/>
    </row>
    <row r="53" spans="9:19" x14ac:dyDescent="0.2">
      <c r="I53" s="22"/>
      <c r="K53" s="22"/>
      <c r="M53" s="22"/>
      <c r="P53" s="22"/>
      <c r="Q53" s="22"/>
      <c r="R53" s="23"/>
      <c r="S53" s="23"/>
    </row>
    <row r="54" spans="9:19" x14ac:dyDescent="0.2">
      <c r="I54" s="22"/>
      <c r="K54" s="22"/>
      <c r="M54" s="22"/>
      <c r="P54" s="22"/>
      <c r="Q54" s="22"/>
      <c r="R54" s="23"/>
      <c r="S54" s="23"/>
    </row>
    <row r="55" spans="9:19" x14ac:dyDescent="0.2">
      <c r="I55" s="22"/>
      <c r="K55" s="22"/>
      <c r="M55" s="22"/>
      <c r="P55" s="22"/>
      <c r="Q55" s="22"/>
      <c r="R55" s="23"/>
      <c r="S55" s="23"/>
    </row>
    <row r="56" spans="9:19" x14ac:dyDescent="0.2">
      <c r="I56" s="22"/>
      <c r="K56" s="22"/>
      <c r="M56" s="22"/>
      <c r="P56" s="22"/>
      <c r="Q56" s="22"/>
      <c r="R56" s="23"/>
      <c r="S56" s="23"/>
    </row>
    <row r="57" spans="9:19" x14ac:dyDescent="0.2">
      <c r="I57" s="22"/>
      <c r="K57" s="22"/>
      <c r="M57" s="22"/>
      <c r="P57" s="22"/>
      <c r="Q57" s="22"/>
      <c r="R57" s="23"/>
      <c r="S57" s="23"/>
    </row>
    <row r="58" spans="9:19" x14ac:dyDescent="0.2">
      <c r="I58" s="22"/>
      <c r="K58" s="22"/>
      <c r="M58" s="22"/>
      <c r="P58" s="22"/>
      <c r="Q58" s="22"/>
      <c r="R58" s="23"/>
      <c r="S58" s="23"/>
    </row>
    <row r="59" spans="9:19" x14ac:dyDescent="0.2">
      <c r="I59" s="22"/>
      <c r="K59" s="22"/>
      <c r="M59" s="22"/>
      <c r="P59" s="22"/>
      <c r="Q59" s="22"/>
      <c r="R59" s="23"/>
      <c r="S59" s="23"/>
    </row>
    <row r="60" spans="9:19" x14ac:dyDescent="0.2">
      <c r="I60" s="22"/>
      <c r="K60" s="22"/>
      <c r="M60" s="22"/>
      <c r="P60" s="22"/>
      <c r="Q60" s="22"/>
      <c r="R60" s="23"/>
      <c r="S60" s="23"/>
    </row>
    <row r="61" spans="9:19" x14ac:dyDescent="0.2">
      <c r="I61" s="22"/>
      <c r="K61" s="22"/>
      <c r="M61" s="22"/>
      <c r="P61" s="22"/>
      <c r="Q61" s="22"/>
      <c r="R61" s="23"/>
      <c r="S61" s="23"/>
    </row>
    <row r="62" spans="9:19" x14ac:dyDescent="0.2">
      <c r="I62" s="22"/>
      <c r="K62" s="22"/>
      <c r="M62" s="22"/>
      <c r="P62" s="22"/>
      <c r="Q62" s="22"/>
      <c r="R62" s="23"/>
      <c r="S62" s="23"/>
    </row>
    <row r="63" spans="9:19" x14ac:dyDescent="0.2">
      <c r="I63" s="22"/>
      <c r="K63" s="22"/>
      <c r="M63" s="22"/>
      <c r="P63" s="22"/>
      <c r="Q63" s="22"/>
      <c r="R63" s="23"/>
      <c r="S63" s="23"/>
    </row>
    <row r="64" spans="9:19" x14ac:dyDescent="0.2">
      <c r="I64" s="22"/>
      <c r="K64" s="22"/>
      <c r="M64" s="22"/>
      <c r="P64" s="22"/>
      <c r="Q64" s="22"/>
      <c r="R64" s="23"/>
      <c r="S64" s="23"/>
    </row>
    <row r="65" spans="9:19" x14ac:dyDescent="0.2">
      <c r="I65" s="22"/>
      <c r="K65" s="22"/>
      <c r="M65" s="22"/>
      <c r="P65" s="22"/>
      <c r="Q65" s="22"/>
      <c r="R65" s="23"/>
      <c r="S65" s="23"/>
    </row>
    <row r="66" spans="9:19" x14ac:dyDescent="0.2">
      <c r="I66" s="22"/>
      <c r="K66" s="22"/>
      <c r="M66" s="22"/>
      <c r="P66" s="22"/>
      <c r="Q66" s="22"/>
      <c r="R66" s="23"/>
      <c r="S66" s="23"/>
    </row>
    <row r="67" spans="9:19" x14ac:dyDescent="0.2">
      <c r="I67" s="22"/>
      <c r="K67" s="22"/>
      <c r="M67" s="22"/>
      <c r="P67" s="22"/>
      <c r="Q67" s="22"/>
      <c r="R67" s="23"/>
      <c r="S67" s="23"/>
    </row>
    <row r="68" spans="9:19" x14ac:dyDescent="0.2">
      <c r="I68" s="22"/>
      <c r="K68" s="22"/>
      <c r="M68" s="22"/>
      <c r="P68" s="22"/>
      <c r="Q68" s="22"/>
      <c r="R68" s="23"/>
      <c r="S68" s="23"/>
    </row>
    <row r="69" spans="9:19" x14ac:dyDescent="0.2">
      <c r="I69" s="22"/>
      <c r="K69" s="22"/>
      <c r="M69" s="22"/>
      <c r="P69" s="22"/>
      <c r="Q69" s="22"/>
      <c r="R69" s="23"/>
      <c r="S69" s="23"/>
    </row>
    <row r="70" spans="9:19" x14ac:dyDescent="0.2">
      <c r="I70" s="22"/>
      <c r="K70" s="22"/>
      <c r="M70" s="22"/>
      <c r="P70" s="22"/>
      <c r="Q70" s="22"/>
      <c r="R70" s="23"/>
      <c r="S70" s="23"/>
    </row>
    <row r="71" spans="9:19" x14ac:dyDescent="0.2">
      <c r="I71" s="22"/>
      <c r="K71" s="22"/>
      <c r="M71" s="22"/>
      <c r="P71" s="22"/>
      <c r="Q71" s="22"/>
      <c r="R71" s="23"/>
      <c r="S71" s="23"/>
    </row>
    <row r="72" spans="9:19" x14ac:dyDescent="0.2">
      <c r="I72" s="22"/>
      <c r="K72" s="22"/>
      <c r="M72" s="22"/>
      <c r="P72" s="22"/>
      <c r="Q72" s="22"/>
      <c r="R72" s="23"/>
      <c r="S72" s="23"/>
    </row>
    <row r="73" spans="9:19" x14ac:dyDescent="0.2">
      <c r="I73" s="22"/>
      <c r="K73" s="22"/>
      <c r="M73" s="22"/>
      <c r="P73" s="22"/>
      <c r="Q73" s="22"/>
      <c r="R73" s="23"/>
      <c r="S73" s="23"/>
    </row>
    <row r="74" spans="9:19" x14ac:dyDescent="0.2">
      <c r="I74" s="22"/>
      <c r="K74" s="22"/>
      <c r="M74" s="22"/>
      <c r="P74" s="22"/>
      <c r="Q74" s="22"/>
      <c r="R74" s="23"/>
      <c r="S74" s="23"/>
    </row>
    <row r="75" spans="9:19" x14ac:dyDescent="0.2">
      <c r="I75" s="22"/>
      <c r="K75" s="22"/>
      <c r="M75" s="22"/>
      <c r="P75" s="22"/>
      <c r="Q75" s="22"/>
      <c r="R75" s="23"/>
      <c r="S75" s="23"/>
    </row>
    <row r="76" spans="9:19" x14ac:dyDescent="0.2">
      <c r="I76" s="22"/>
      <c r="K76" s="22"/>
      <c r="M76" s="22"/>
      <c r="P76" s="22"/>
      <c r="Q76" s="22"/>
      <c r="R76" s="23"/>
      <c r="S76" s="23"/>
    </row>
    <row r="77" spans="9:19" x14ac:dyDescent="0.2">
      <c r="I77" s="22"/>
      <c r="K77" s="22"/>
      <c r="M77" s="22"/>
      <c r="P77" s="22"/>
      <c r="Q77" s="22"/>
      <c r="R77" s="23"/>
      <c r="S77" s="23"/>
    </row>
    <row r="78" spans="9:19" x14ac:dyDescent="0.2">
      <c r="I78" s="22"/>
      <c r="K78" s="22"/>
      <c r="M78" s="22"/>
      <c r="P78" s="22"/>
      <c r="Q78" s="22"/>
      <c r="R78" s="23"/>
      <c r="S78" s="23"/>
    </row>
    <row r="79" spans="9:19" x14ac:dyDescent="0.2">
      <c r="I79" s="22"/>
      <c r="K79" s="22"/>
      <c r="M79" s="22"/>
      <c r="P79" s="22"/>
      <c r="Q79" s="22"/>
      <c r="R79" s="23"/>
      <c r="S79" s="23"/>
    </row>
    <row r="80" spans="9:19" x14ac:dyDescent="0.2">
      <c r="I80" s="22"/>
      <c r="K80" s="22"/>
      <c r="M80" s="22"/>
      <c r="P80" s="22"/>
      <c r="Q80" s="22"/>
      <c r="R80" s="23"/>
      <c r="S80" s="23"/>
    </row>
    <row r="81" spans="9:19" x14ac:dyDescent="0.2">
      <c r="I81" s="22"/>
      <c r="K81" s="22"/>
      <c r="M81" s="22"/>
      <c r="P81" s="22"/>
      <c r="Q81" s="22"/>
      <c r="R81" s="23"/>
      <c r="S81" s="23"/>
    </row>
    <row r="82" spans="9:19" x14ac:dyDescent="0.2">
      <c r="I82" s="22"/>
      <c r="K82" s="22"/>
      <c r="M82" s="22"/>
      <c r="P82" s="22"/>
      <c r="Q82" s="22"/>
      <c r="R82" s="23"/>
      <c r="S82" s="23"/>
    </row>
    <row r="83" spans="9:19" x14ac:dyDescent="0.2">
      <c r="I83" s="22"/>
      <c r="K83" s="22"/>
      <c r="M83" s="22"/>
      <c r="P83" s="22"/>
      <c r="Q83" s="22"/>
      <c r="R83" s="23"/>
      <c r="S83" s="23"/>
    </row>
    <row r="84" spans="9:19" x14ac:dyDescent="0.2">
      <c r="I84" s="22"/>
      <c r="K84" s="22"/>
      <c r="M84" s="22"/>
      <c r="P84" s="22"/>
      <c r="Q84" s="22"/>
      <c r="R84" s="23"/>
      <c r="S84" s="23"/>
    </row>
    <row r="85" spans="9:19" x14ac:dyDescent="0.2">
      <c r="I85" s="22"/>
      <c r="K85" s="22"/>
      <c r="M85" s="22"/>
      <c r="P85" s="22"/>
      <c r="Q85" s="22"/>
      <c r="R85" s="23"/>
      <c r="S85" s="23"/>
    </row>
    <row r="86" spans="9:19" x14ac:dyDescent="0.2">
      <c r="I86" s="22"/>
      <c r="K86" s="22"/>
      <c r="M86" s="22"/>
      <c r="P86" s="22"/>
      <c r="Q86" s="22"/>
      <c r="R86" s="23"/>
      <c r="S86" s="23"/>
    </row>
    <row r="87" spans="9:19" x14ac:dyDescent="0.2">
      <c r="I87" s="22"/>
      <c r="K87" s="22"/>
      <c r="M87" s="22"/>
      <c r="P87" s="22"/>
      <c r="Q87" s="22"/>
      <c r="R87" s="23"/>
      <c r="S87" s="23"/>
    </row>
    <row r="88" spans="9:19" x14ac:dyDescent="0.2">
      <c r="I88" s="22"/>
      <c r="K88" s="22"/>
      <c r="M88" s="22"/>
      <c r="P88" s="22"/>
      <c r="Q88" s="22"/>
      <c r="R88" s="23"/>
      <c r="S88" s="23"/>
    </row>
    <row r="89" spans="9:19" x14ac:dyDescent="0.2">
      <c r="I89" s="22"/>
      <c r="K89" s="22"/>
      <c r="M89" s="22"/>
      <c r="P89" s="22"/>
      <c r="Q89" s="22"/>
      <c r="R89" s="23"/>
      <c r="S89" s="23"/>
    </row>
    <row r="90" spans="9:19" x14ac:dyDescent="0.2">
      <c r="I90" s="22"/>
      <c r="K90" s="22"/>
      <c r="M90" s="22"/>
      <c r="P90" s="22"/>
      <c r="Q90" s="22"/>
      <c r="R90" s="23"/>
      <c r="S90" s="23"/>
    </row>
    <row r="91" spans="9:19" x14ac:dyDescent="0.2">
      <c r="I91" s="22"/>
      <c r="K91" s="22"/>
      <c r="M91" s="22"/>
      <c r="P91" s="22"/>
      <c r="Q91" s="22"/>
      <c r="R91" s="23"/>
      <c r="S91" s="23"/>
    </row>
    <row r="92" spans="9:19" x14ac:dyDescent="0.2">
      <c r="I92" s="22"/>
      <c r="K92" s="22"/>
      <c r="M92" s="22"/>
      <c r="P92" s="22"/>
      <c r="Q92" s="22"/>
      <c r="R92" s="23"/>
      <c r="S92" s="23"/>
    </row>
    <row r="93" spans="9:19" x14ac:dyDescent="0.2">
      <c r="I93" s="22"/>
      <c r="K93" s="22"/>
      <c r="M93" s="22"/>
      <c r="P93" s="22"/>
      <c r="Q93" s="22"/>
      <c r="R93" s="23"/>
      <c r="S93" s="23"/>
    </row>
    <row r="94" spans="9:19" x14ac:dyDescent="0.2">
      <c r="I94" s="22"/>
      <c r="K94" s="22"/>
      <c r="M94" s="22"/>
      <c r="P94" s="22"/>
      <c r="Q94" s="22"/>
      <c r="R94" s="23"/>
      <c r="S94" s="23"/>
    </row>
    <row r="95" spans="9:19" x14ac:dyDescent="0.2">
      <c r="I95" s="22"/>
      <c r="K95" s="22"/>
      <c r="M95" s="22"/>
      <c r="P95" s="22"/>
      <c r="Q95" s="22"/>
      <c r="R95" s="23"/>
      <c r="S95" s="23"/>
    </row>
    <row r="96" spans="9:19" x14ac:dyDescent="0.2">
      <c r="I96" s="22"/>
      <c r="K96" s="22"/>
      <c r="M96" s="22"/>
      <c r="P96" s="22"/>
      <c r="Q96" s="22"/>
      <c r="R96" s="23"/>
      <c r="S96" s="23"/>
    </row>
    <row r="97" spans="9:19" x14ac:dyDescent="0.2">
      <c r="I97" s="22"/>
      <c r="K97" s="22"/>
      <c r="M97" s="22"/>
      <c r="P97" s="22"/>
      <c r="Q97" s="22"/>
      <c r="R97" s="23"/>
      <c r="S97" s="23"/>
    </row>
    <row r="98" spans="9:19" x14ac:dyDescent="0.2">
      <c r="I98" s="22"/>
      <c r="K98" s="22"/>
      <c r="M98" s="22"/>
      <c r="P98" s="22"/>
      <c r="Q98" s="22"/>
      <c r="R98" s="23"/>
      <c r="S98" s="23"/>
    </row>
    <row r="99" spans="9:19" x14ac:dyDescent="0.2">
      <c r="I99" s="22"/>
      <c r="K99" s="22"/>
      <c r="M99" s="22"/>
      <c r="P99" s="22"/>
      <c r="Q99" s="22"/>
      <c r="R99" s="23"/>
      <c r="S99" s="23"/>
    </row>
    <row r="100" spans="9:19" x14ac:dyDescent="0.2">
      <c r="I100" s="22"/>
      <c r="K100" s="22"/>
      <c r="M100" s="22"/>
      <c r="P100" s="22"/>
      <c r="Q100" s="22"/>
      <c r="R100" s="23"/>
      <c r="S100" s="23"/>
    </row>
    <row r="101" spans="9:19" x14ac:dyDescent="0.2">
      <c r="I101" s="22"/>
      <c r="K101" s="22"/>
      <c r="M101" s="22"/>
      <c r="P101" s="22"/>
      <c r="Q101" s="22"/>
      <c r="R101" s="23"/>
      <c r="S101" s="23"/>
    </row>
    <row r="102" spans="9:19" x14ac:dyDescent="0.2">
      <c r="I102" s="22"/>
      <c r="K102" s="22"/>
      <c r="M102" s="22"/>
      <c r="P102" s="22"/>
      <c r="Q102" s="22"/>
      <c r="R102" s="23"/>
      <c r="S102" s="23"/>
    </row>
    <row r="103" spans="9:19" x14ac:dyDescent="0.2">
      <c r="I103" s="22"/>
      <c r="K103" s="22"/>
      <c r="M103" s="22"/>
      <c r="P103" s="22"/>
      <c r="Q103" s="22"/>
      <c r="R103" s="23"/>
      <c r="S103" s="23"/>
    </row>
    <row r="104" spans="9:19" x14ac:dyDescent="0.2">
      <c r="I104" s="22"/>
      <c r="K104" s="22"/>
      <c r="M104" s="22"/>
      <c r="P104" s="22"/>
      <c r="Q104" s="22"/>
      <c r="R104" s="23"/>
      <c r="S104" s="23"/>
    </row>
    <row r="105" spans="9:19" x14ac:dyDescent="0.2">
      <c r="I105" s="22"/>
      <c r="K105" s="22"/>
      <c r="M105" s="22"/>
      <c r="P105" s="22"/>
      <c r="Q105" s="22"/>
      <c r="R105" s="23"/>
      <c r="S105" s="23"/>
    </row>
    <row r="106" spans="9:19" x14ac:dyDescent="0.2">
      <c r="I106" s="22"/>
      <c r="K106" s="22"/>
      <c r="M106" s="22"/>
      <c r="P106" s="22"/>
      <c r="Q106" s="22"/>
      <c r="R106" s="23"/>
      <c r="S106" s="23"/>
    </row>
    <row r="107" spans="9:19" x14ac:dyDescent="0.2">
      <c r="I107" s="22"/>
      <c r="K107" s="22"/>
      <c r="M107" s="22"/>
      <c r="P107" s="22"/>
      <c r="Q107" s="22"/>
      <c r="R107" s="23"/>
      <c r="S107" s="23"/>
    </row>
    <row r="108" spans="9:19" x14ac:dyDescent="0.2">
      <c r="I108" s="22"/>
      <c r="K108" s="22"/>
      <c r="M108" s="22"/>
      <c r="P108" s="22"/>
      <c r="Q108" s="22"/>
      <c r="R108" s="23"/>
      <c r="S108" s="23"/>
    </row>
    <row r="109" spans="9:19" x14ac:dyDescent="0.2">
      <c r="I109" s="22"/>
      <c r="K109" s="22"/>
      <c r="M109" s="22"/>
      <c r="P109" s="22"/>
      <c r="Q109" s="22"/>
      <c r="R109" s="23"/>
      <c r="S109" s="23"/>
    </row>
    <row r="110" spans="9:19" x14ac:dyDescent="0.2">
      <c r="I110" s="22"/>
      <c r="K110" s="22"/>
      <c r="M110" s="22"/>
      <c r="P110" s="22"/>
      <c r="Q110" s="22"/>
      <c r="R110" s="23"/>
      <c r="S110" s="23"/>
    </row>
    <row r="111" spans="9:19" x14ac:dyDescent="0.2">
      <c r="I111" s="22"/>
      <c r="K111" s="22"/>
      <c r="M111" s="22"/>
      <c r="P111" s="22"/>
      <c r="Q111" s="22"/>
      <c r="R111" s="23"/>
      <c r="S111" s="23"/>
    </row>
    <row r="112" spans="9:19" x14ac:dyDescent="0.2">
      <c r="I112" s="22"/>
      <c r="K112" s="22"/>
      <c r="M112" s="22"/>
      <c r="P112" s="22"/>
      <c r="Q112" s="22"/>
      <c r="R112" s="23"/>
      <c r="S112" s="23"/>
    </row>
    <row r="113" spans="9:19" x14ac:dyDescent="0.2">
      <c r="I113" s="22"/>
      <c r="K113" s="22"/>
      <c r="M113" s="22"/>
      <c r="P113" s="22"/>
      <c r="Q113" s="22"/>
      <c r="R113" s="23"/>
      <c r="S113" s="23"/>
    </row>
    <row r="114" spans="9:19" x14ac:dyDescent="0.2">
      <c r="I114" s="22"/>
      <c r="K114" s="22"/>
      <c r="M114" s="22"/>
      <c r="P114" s="22"/>
      <c r="Q114" s="22"/>
      <c r="R114" s="23"/>
      <c r="S114" s="23"/>
    </row>
    <row r="115" spans="9:19" x14ac:dyDescent="0.2">
      <c r="I115" s="22"/>
      <c r="K115" s="22"/>
      <c r="M115" s="22"/>
      <c r="P115" s="22"/>
      <c r="Q115" s="22"/>
      <c r="R115" s="23"/>
      <c r="S115" s="23"/>
    </row>
    <row r="116" spans="9:19" x14ac:dyDescent="0.2">
      <c r="I116" s="22"/>
      <c r="K116" s="22"/>
      <c r="M116" s="22"/>
      <c r="P116" s="22"/>
      <c r="Q116" s="22"/>
      <c r="R116" s="23"/>
      <c r="S116" s="23"/>
    </row>
    <row r="117" spans="9:19" x14ac:dyDescent="0.2">
      <c r="I117" s="22"/>
      <c r="K117" s="22"/>
      <c r="M117" s="22"/>
      <c r="P117" s="22"/>
      <c r="Q117" s="22"/>
      <c r="R117" s="23"/>
      <c r="S117" s="23"/>
    </row>
    <row r="118" spans="9:19" x14ac:dyDescent="0.2">
      <c r="I118" s="22"/>
      <c r="K118" s="22"/>
      <c r="M118" s="22"/>
      <c r="P118" s="22"/>
      <c r="Q118" s="22"/>
      <c r="R118" s="23"/>
      <c r="S118" s="23"/>
    </row>
    <row r="119" spans="9:19" x14ac:dyDescent="0.2">
      <c r="I119" s="22"/>
      <c r="K119" s="22"/>
      <c r="M119" s="22"/>
      <c r="P119" s="22"/>
      <c r="Q119" s="22"/>
      <c r="R119" s="23"/>
      <c r="S119" s="23"/>
    </row>
    <row r="120" spans="9:19" x14ac:dyDescent="0.2">
      <c r="I120" s="22"/>
      <c r="K120" s="22"/>
      <c r="M120" s="22"/>
      <c r="P120" s="22"/>
      <c r="Q120" s="22"/>
      <c r="R120" s="23"/>
      <c r="S120" s="23"/>
    </row>
    <row r="121" spans="9:19" x14ac:dyDescent="0.2">
      <c r="I121" s="22"/>
      <c r="K121" s="22"/>
      <c r="M121" s="22"/>
      <c r="P121" s="22"/>
      <c r="Q121" s="22"/>
      <c r="R121" s="23"/>
      <c r="S121" s="23"/>
    </row>
    <row r="122" spans="9:19" x14ac:dyDescent="0.2">
      <c r="I122" s="22"/>
      <c r="K122" s="22"/>
      <c r="M122" s="22"/>
      <c r="P122" s="22"/>
      <c r="Q122" s="22"/>
      <c r="R122" s="23"/>
      <c r="S122" s="23"/>
    </row>
    <row r="123" spans="9:19" x14ac:dyDescent="0.2">
      <c r="I123" s="22"/>
      <c r="K123" s="22"/>
      <c r="M123" s="22"/>
      <c r="P123" s="22"/>
      <c r="Q123" s="22"/>
      <c r="R123" s="23"/>
      <c r="S123" s="23"/>
    </row>
    <row r="124" spans="9:19" x14ac:dyDescent="0.2">
      <c r="I124" s="22"/>
      <c r="K124" s="22"/>
      <c r="M124" s="22"/>
      <c r="P124" s="22"/>
      <c r="Q124" s="22"/>
      <c r="R124" s="23"/>
      <c r="S124" s="23"/>
    </row>
    <row r="125" spans="9:19" x14ac:dyDescent="0.2">
      <c r="I125" s="22"/>
      <c r="K125" s="22"/>
      <c r="M125" s="22"/>
      <c r="P125" s="22"/>
      <c r="Q125" s="22"/>
      <c r="R125" s="23"/>
      <c r="S125" s="23"/>
    </row>
    <row r="126" spans="9:19" x14ac:dyDescent="0.2">
      <c r="I126" s="22"/>
      <c r="K126" s="22"/>
      <c r="M126" s="22"/>
      <c r="P126" s="22"/>
      <c r="Q126" s="22"/>
      <c r="R126" s="23"/>
      <c r="S126" s="23"/>
    </row>
    <row r="127" spans="9:19" x14ac:dyDescent="0.2">
      <c r="I127" s="22"/>
      <c r="K127" s="22"/>
      <c r="M127" s="22"/>
      <c r="P127" s="22"/>
      <c r="Q127" s="22"/>
      <c r="R127" s="23"/>
      <c r="S127" s="23"/>
    </row>
    <row r="128" spans="9:19" x14ac:dyDescent="0.2">
      <c r="I128" s="22"/>
      <c r="K128" s="22"/>
      <c r="M128" s="22"/>
      <c r="P128" s="22"/>
      <c r="Q128" s="22"/>
      <c r="R128" s="23"/>
      <c r="S128" s="23"/>
    </row>
    <row r="129" spans="9:19" x14ac:dyDescent="0.2">
      <c r="I129" s="22"/>
      <c r="K129" s="22"/>
      <c r="M129" s="22"/>
      <c r="P129" s="22"/>
      <c r="Q129" s="22"/>
      <c r="R129" s="23"/>
      <c r="S129" s="23"/>
    </row>
    <row r="130" spans="9:19" x14ac:dyDescent="0.2">
      <c r="I130" s="22"/>
      <c r="K130" s="22"/>
      <c r="M130" s="22"/>
      <c r="P130" s="22"/>
      <c r="Q130" s="22"/>
      <c r="R130" s="23"/>
      <c r="S130" s="23"/>
    </row>
    <row r="131" spans="9:19" x14ac:dyDescent="0.2">
      <c r="I131" s="22"/>
      <c r="K131" s="22"/>
      <c r="M131" s="22"/>
      <c r="P131" s="22"/>
      <c r="Q131" s="22"/>
      <c r="R131" s="23"/>
      <c r="S131" s="23"/>
    </row>
    <row r="132" spans="9:19" x14ac:dyDescent="0.2">
      <c r="I132" s="22"/>
      <c r="K132" s="22"/>
      <c r="M132" s="22"/>
      <c r="P132" s="22"/>
      <c r="Q132" s="22"/>
      <c r="R132" s="23"/>
      <c r="S132" s="23"/>
    </row>
    <row r="133" spans="9:19" x14ac:dyDescent="0.2">
      <c r="I133" s="22"/>
      <c r="K133" s="22"/>
      <c r="M133" s="22"/>
      <c r="P133" s="22"/>
      <c r="Q133" s="22"/>
      <c r="R133" s="23"/>
      <c r="S133" s="23"/>
    </row>
    <row r="134" spans="9:19" x14ac:dyDescent="0.2">
      <c r="I134" s="22"/>
      <c r="K134" s="22"/>
      <c r="M134" s="22"/>
      <c r="P134" s="22"/>
      <c r="Q134" s="22"/>
      <c r="R134" s="23"/>
      <c r="S134" s="23"/>
    </row>
    <row r="135" spans="9:19" x14ac:dyDescent="0.2">
      <c r="I135" s="22"/>
      <c r="K135" s="22"/>
      <c r="M135" s="22"/>
      <c r="P135" s="22"/>
      <c r="Q135" s="22"/>
      <c r="R135" s="23"/>
      <c r="S135" s="23"/>
    </row>
    <row r="136" spans="9:19" x14ac:dyDescent="0.2">
      <c r="I136" s="22"/>
      <c r="K136" s="22"/>
      <c r="M136" s="22"/>
      <c r="P136" s="22"/>
      <c r="Q136" s="22"/>
      <c r="R136" s="23"/>
      <c r="S136" s="23"/>
    </row>
    <row r="137" spans="9:19" x14ac:dyDescent="0.2">
      <c r="I137" s="22"/>
      <c r="K137" s="22"/>
      <c r="M137" s="22"/>
      <c r="P137" s="22"/>
      <c r="Q137" s="22"/>
      <c r="R137" s="23"/>
      <c r="S137" s="23"/>
    </row>
    <row r="138" spans="9:19" x14ac:dyDescent="0.2">
      <c r="I138" s="22"/>
      <c r="K138" s="22"/>
      <c r="M138" s="22"/>
      <c r="P138" s="22"/>
      <c r="Q138" s="22"/>
      <c r="R138" s="23"/>
      <c r="S138" s="23"/>
    </row>
    <row r="139" spans="9:19" x14ac:dyDescent="0.2">
      <c r="I139" s="22"/>
      <c r="K139" s="22"/>
      <c r="M139" s="22"/>
      <c r="P139" s="22"/>
      <c r="Q139" s="22"/>
      <c r="R139" s="23"/>
      <c r="S139" s="23"/>
    </row>
    <row r="140" spans="9:19" x14ac:dyDescent="0.2">
      <c r="I140" s="22"/>
      <c r="K140" s="22"/>
      <c r="M140" s="22"/>
      <c r="P140" s="22"/>
      <c r="Q140" s="22"/>
      <c r="R140" s="23"/>
      <c r="S140" s="23"/>
    </row>
    <row r="141" spans="9:19" x14ac:dyDescent="0.2">
      <c r="I141" s="22"/>
      <c r="K141" s="22"/>
      <c r="M141" s="22"/>
      <c r="P141" s="22"/>
      <c r="Q141" s="22"/>
      <c r="R141" s="23"/>
      <c r="S141" s="23"/>
    </row>
    <row r="142" spans="9:19" x14ac:dyDescent="0.2">
      <c r="I142" s="22"/>
      <c r="K142" s="22"/>
      <c r="M142" s="22"/>
      <c r="P142" s="22"/>
      <c r="Q142" s="22"/>
      <c r="R142" s="23"/>
      <c r="S142" s="23"/>
    </row>
    <row r="143" spans="9:19" x14ac:dyDescent="0.2">
      <c r="I143" s="22"/>
      <c r="K143" s="22"/>
      <c r="M143" s="22"/>
      <c r="P143" s="22"/>
      <c r="Q143" s="22"/>
      <c r="R143" s="23"/>
      <c r="S143" s="23"/>
    </row>
    <row r="144" spans="9:19" x14ac:dyDescent="0.2">
      <c r="I144" s="22"/>
      <c r="K144" s="22"/>
      <c r="M144" s="22"/>
      <c r="P144" s="22"/>
      <c r="Q144" s="22"/>
      <c r="R144" s="23"/>
      <c r="S144" s="23"/>
    </row>
    <row r="145" spans="9:19" x14ac:dyDescent="0.2">
      <c r="I145" s="22"/>
      <c r="K145" s="22"/>
      <c r="M145" s="22"/>
      <c r="P145" s="22"/>
      <c r="Q145" s="22"/>
      <c r="R145" s="23"/>
      <c r="S145" s="23"/>
    </row>
    <row r="146" spans="9:19" x14ac:dyDescent="0.2">
      <c r="I146" s="22"/>
      <c r="K146" s="22"/>
      <c r="M146" s="22"/>
      <c r="P146" s="22"/>
      <c r="Q146" s="22"/>
      <c r="R146" s="23"/>
      <c r="S146" s="23"/>
    </row>
    <row r="147" spans="9:19" x14ac:dyDescent="0.2">
      <c r="I147" s="22"/>
      <c r="K147" s="22"/>
      <c r="M147" s="22"/>
      <c r="P147" s="22"/>
      <c r="Q147" s="22"/>
      <c r="R147" s="23"/>
      <c r="S147" s="23"/>
    </row>
    <row r="148" spans="9:19" x14ac:dyDescent="0.2">
      <c r="I148" s="22"/>
      <c r="K148" s="22"/>
      <c r="M148" s="22"/>
      <c r="P148" s="22"/>
      <c r="Q148" s="22"/>
      <c r="R148" s="23"/>
      <c r="S148" s="23"/>
    </row>
    <row r="149" spans="9:19" x14ac:dyDescent="0.2">
      <c r="I149" s="22"/>
      <c r="K149" s="22"/>
      <c r="M149" s="22"/>
      <c r="P149" s="22"/>
      <c r="Q149" s="22"/>
      <c r="R149" s="23"/>
      <c r="S149" s="23"/>
    </row>
    <row r="150" spans="9:19" x14ac:dyDescent="0.2">
      <c r="I150" s="22"/>
      <c r="K150" s="22"/>
      <c r="M150" s="22"/>
      <c r="P150" s="22"/>
      <c r="Q150" s="22"/>
      <c r="R150" s="23"/>
      <c r="S150" s="23"/>
    </row>
    <row r="151" spans="9:19" x14ac:dyDescent="0.2">
      <c r="I151" s="22"/>
      <c r="K151" s="22"/>
      <c r="M151" s="22"/>
      <c r="P151" s="22"/>
      <c r="Q151" s="22"/>
      <c r="R151" s="23"/>
      <c r="S151" s="23"/>
    </row>
    <row r="152" spans="9:19" x14ac:dyDescent="0.2">
      <c r="I152" s="22"/>
      <c r="K152" s="22"/>
      <c r="M152" s="22"/>
      <c r="P152" s="22"/>
      <c r="Q152" s="22"/>
      <c r="R152" s="23"/>
      <c r="S152" s="23"/>
    </row>
    <row r="153" spans="9:19" x14ac:dyDescent="0.2">
      <c r="I153" s="22"/>
      <c r="K153" s="22"/>
      <c r="M153" s="22"/>
      <c r="P153" s="22"/>
      <c r="Q153" s="22"/>
      <c r="R153" s="23"/>
      <c r="S153" s="23"/>
    </row>
    <row r="154" spans="9:19" x14ac:dyDescent="0.2">
      <c r="I154" s="22"/>
      <c r="K154" s="22"/>
      <c r="M154" s="22"/>
      <c r="P154" s="22"/>
      <c r="Q154" s="22"/>
      <c r="R154" s="23"/>
      <c r="S154" s="23"/>
    </row>
    <row r="155" spans="9:19" x14ac:dyDescent="0.2">
      <c r="I155" s="22"/>
      <c r="K155" s="22"/>
      <c r="M155" s="22"/>
      <c r="P155" s="22"/>
      <c r="Q155" s="22"/>
      <c r="R155" s="23"/>
      <c r="S155" s="23"/>
    </row>
    <row r="156" spans="9:19" x14ac:dyDescent="0.2">
      <c r="I156" s="22"/>
      <c r="K156" s="22"/>
      <c r="M156" s="22"/>
      <c r="P156" s="22"/>
      <c r="Q156" s="22"/>
      <c r="R156" s="23"/>
      <c r="S156" s="23"/>
    </row>
    <row r="157" spans="9:19" x14ac:dyDescent="0.2">
      <c r="I157" s="22"/>
      <c r="K157" s="22"/>
      <c r="M157" s="22"/>
      <c r="P157" s="22"/>
      <c r="Q157" s="22"/>
      <c r="R157" s="23"/>
      <c r="S157" s="23"/>
    </row>
    <row r="158" spans="9:19" x14ac:dyDescent="0.2">
      <c r="I158" s="22"/>
      <c r="K158" s="22"/>
      <c r="M158" s="22"/>
      <c r="P158" s="22"/>
      <c r="Q158" s="22"/>
      <c r="R158" s="23"/>
      <c r="S158" s="23"/>
    </row>
    <row r="159" spans="9:19" x14ac:dyDescent="0.2">
      <c r="I159" s="22"/>
      <c r="K159" s="22"/>
      <c r="M159" s="22"/>
      <c r="P159" s="22"/>
      <c r="Q159" s="22"/>
      <c r="R159" s="23"/>
      <c r="S159" s="23"/>
    </row>
    <row r="160" spans="9:19" x14ac:dyDescent="0.2">
      <c r="I160" s="22"/>
      <c r="K160" s="22"/>
      <c r="M160" s="22"/>
      <c r="P160" s="22"/>
      <c r="Q160" s="22"/>
      <c r="R160" s="23"/>
      <c r="S160" s="23"/>
    </row>
    <row r="161" spans="9:19" x14ac:dyDescent="0.2">
      <c r="I161" s="22"/>
      <c r="K161" s="22"/>
      <c r="M161" s="22"/>
      <c r="P161" s="22"/>
      <c r="Q161" s="22"/>
      <c r="R161" s="23"/>
      <c r="S161" s="23"/>
    </row>
    <row r="162" spans="9:19" x14ac:dyDescent="0.2">
      <c r="I162" s="22"/>
      <c r="K162" s="22"/>
      <c r="M162" s="22"/>
      <c r="P162" s="22"/>
      <c r="Q162" s="22"/>
      <c r="R162" s="23"/>
      <c r="S162" s="23"/>
    </row>
    <row r="163" spans="9:19" x14ac:dyDescent="0.2">
      <c r="I163" s="22"/>
      <c r="K163" s="22"/>
      <c r="M163" s="22"/>
      <c r="P163" s="22"/>
      <c r="Q163" s="22"/>
      <c r="R163" s="23"/>
      <c r="S163" s="23"/>
    </row>
    <row r="164" spans="9:19" x14ac:dyDescent="0.2">
      <c r="I164" s="22"/>
      <c r="K164" s="22"/>
      <c r="M164" s="22"/>
      <c r="P164" s="22"/>
      <c r="Q164" s="22"/>
      <c r="R164" s="23"/>
      <c r="S164" s="23"/>
    </row>
    <row r="165" spans="9:19" x14ac:dyDescent="0.2">
      <c r="I165" s="22"/>
      <c r="K165" s="22"/>
      <c r="M165" s="22"/>
      <c r="P165" s="22"/>
      <c r="Q165" s="22"/>
      <c r="R165" s="23"/>
      <c r="S165" s="23"/>
    </row>
    <row r="166" spans="9:19" x14ac:dyDescent="0.2">
      <c r="I166" s="22"/>
      <c r="K166" s="22"/>
      <c r="M166" s="22"/>
      <c r="P166" s="22"/>
      <c r="Q166" s="22"/>
      <c r="R166" s="23"/>
      <c r="S166" s="23"/>
    </row>
    <row r="167" spans="9:19" x14ac:dyDescent="0.2">
      <c r="I167" s="22"/>
      <c r="K167" s="22"/>
      <c r="M167" s="22"/>
      <c r="P167" s="22"/>
      <c r="Q167" s="22"/>
      <c r="R167" s="23"/>
      <c r="S167" s="23"/>
    </row>
    <row r="168" spans="9:19" x14ac:dyDescent="0.2">
      <c r="I168" s="22"/>
      <c r="K168" s="22"/>
      <c r="M168" s="22"/>
      <c r="P168" s="22"/>
      <c r="Q168" s="22"/>
      <c r="R168" s="23"/>
      <c r="S168" s="23"/>
    </row>
    <row r="169" spans="9:19" x14ac:dyDescent="0.2">
      <c r="I169" s="22"/>
      <c r="K169" s="22"/>
      <c r="M169" s="22"/>
      <c r="P169" s="22"/>
      <c r="Q169" s="22"/>
      <c r="R169" s="23"/>
      <c r="S169" s="23"/>
    </row>
    <row r="170" spans="9:19" x14ac:dyDescent="0.2">
      <c r="I170" s="22"/>
      <c r="K170" s="22"/>
      <c r="M170" s="22"/>
      <c r="P170" s="22"/>
      <c r="Q170" s="22"/>
      <c r="R170" s="23"/>
      <c r="S170" s="23"/>
    </row>
    <row r="171" spans="9:19" x14ac:dyDescent="0.2">
      <c r="I171" s="22"/>
      <c r="K171" s="22"/>
      <c r="M171" s="22"/>
      <c r="P171" s="22"/>
      <c r="Q171" s="22"/>
      <c r="R171" s="23"/>
      <c r="S171" s="23"/>
    </row>
    <row r="172" spans="9:19" x14ac:dyDescent="0.2">
      <c r="I172" s="22"/>
      <c r="K172" s="22"/>
      <c r="M172" s="22"/>
      <c r="P172" s="22"/>
      <c r="Q172" s="22"/>
      <c r="R172" s="23"/>
      <c r="S172" s="23"/>
    </row>
    <row r="173" spans="9:19" x14ac:dyDescent="0.2">
      <c r="I173" s="22"/>
      <c r="K173" s="22"/>
      <c r="M173" s="22"/>
      <c r="P173" s="22"/>
      <c r="Q173" s="22"/>
      <c r="R173" s="23"/>
      <c r="S173" s="23"/>
    </row>
    <row r="174" spans="9:19" x14ac:dyDescent="0.2">
      <c r="I174" s="22"/>
      <c r="K174" s="22"/>
      <c r="M174" s="22"/>
      <c r="P174" s="22"/>
      <c r="Q174" s="22"/>
      <c r="R174" s="23"/>
      <c r="S174" s="23"/>
    </row>
    <row r="175" spans="9:19" x14ac:dyDescent="0.2">
      <c r="I175" s="22"/>
      <c r="K175" s="22"/>
      <c r="M175" s="22"/>
      <c r="P175" s="22"/>
      <c r="Q175" s="22"/>
      <c r="R175" s="23"/>
      <c r="S175" s="23"/>
    </row>
    <row r="176" spans="9:19" x14ac:dyDescent="0.2">
      <c r="I176" s="22"/>
      <c r="K176" s="22"/>
      <c r="M176" s="22"/>
      <c r="P176" s="22"/>
      <c r="Q176" s="22"/>
      <c r="R176" s="23"/>
      <c r="S176" s="23"/>
    </row>
    <row r="177" spans="9:19" x14ac:dyDescent="0.2">
      <c r="I177" s="22"/>
      <c r="K177" s="22"/>
      <c r="M177" s="22"/>
      <c r="P177" s="22"/>
      <c r="Q177" s="22"/>
      <c r="R177" s="23"/>
      <c r="S177" s="23"/>
    </row>
    <row r="178" spans="9:19" x14ac:dyDescent="0.2">
      <c r="I178" s="22"/>
      <c r="K178" s="22"/>
      <c r="M178" s="22"/>
      <c r="P178" s="22"/>
      <c r="Q178" s="22"/>
      <c r="R178" s="23"/>
      <c r="S178" s="23"/>
    </row>
    <row r="179" spans="9:19" x14ac:dyDescent="0.2">
      <c r="I179" s="22"/>
      <c r="K179" s="22"/>
      <c r="M179" s="22"/>
      <c r="P179" s="22"/>
      <c r="Q179" s="22"/>
      <c r="R179" s="23"/>
      <c r="S179" s="23"/>
    </row>
    <row r="180" spans="9:19" x14ac:dyDescent="0.2">
      <c r="I180" s="22"/>
      <c r="K180" s="22"/>
      <c r="M180" s="22"/>
      <c r="P180" s="22"/>
      <c r="Q180" s="22"/>
      <c r="R180" s="23"/>
      <c r="S180" s="23"/>
    </row>
    <row r="181" spans="9:19" x14ac:dyDescent="0.2">
      <c r="I181" s="22"/>
      <c r="K181" s="22"/>
      <c r="M181" s="22"/>
      <c r="P181" s="22"/>
      <c r="Q181" s="22"/>
      <c r="R181" s="23"/>
      <c r="S181" s="23"/>
    </row>
    <row r="182" spans="9:19" x14ac:dyDescent="0.2">
      <c r="I182" s="22"/>
      <c r="K182" s="22"/>
      <c r="M182" s="22"/>
      <c r="P182" s="22"/>
      <c r="Q182" s="22"/>
      <c r="R182" s="23"/>
      <c r="S182" s="23"/>
    </row>
    <row r="183" spans="9:19" x14ac:dyDescent="0.2">
      <c r="I183" s="22"/>
      <c r="K183" s="22"/>
      <c r="M183" s="22"/>
      <c r="P183" s="22"/>
      <c r="Q183" s="22"/>
      <c r="R183" s="23"/>
      <c r="S183" s="23"/>
    </row>
    <row r="184" spans="9:19" x14ac:dyDescent="0.2">
      <c r="I184" s="22"/>
      <c r="K184" s="22"/>
      <c r="M184" s="22"/>
      <c r="P184" s="22"/>
      <c r="Q184" s="22"/>
      <c r="R184" s="23"/>
      <c r="S184" s="23"/>
    </row>
    <row r="185" spans="9:19" x14ac:dyDescent="0.2">
      <c r="I185" s="22"/>
      <c r="K185" s="22"/>
      <c r="M185" s="22"/>
      <c r="P185" s="22"/>
      <c r="Q185" s="22"/>
      <c r="R185" s="23"/>
      <c r="S185" s="23"/>
    </row>
    <row r="186" spans="9:19" x14ac:dyDescent="0.2">
      <c r="I186" s="22"/>
      <c r="K186" s="22"/>
      <c r="M186" s="22"/>
      <c r="P186" s="22"/>
      <c r="Q186" s="22"/>
      <c r="R186" s="23"/>
      <c r="S186" s="23"/>
    </row>
    <row r="187" spans="9:19" x14ac:dyDescent="0.2">
      <c r="I187" s="22"/>
      <c r="K187" s="22"/>
      <c r="M187" s="22"/>
      <c r="P187" s="22"/>
      <c r="Q187" s="22"/>
      <c r="R187" s="23"/>
      <c r="S187" s="23"/>
    </row>
    <row r="188" spans="9:19" x14ac:dyDescent="0.2">
      <c r="I188" s="22"/>
      <c r="K188" s="22"/>
      <c r="M188" s="22"/>
      <c r="P188" s="22"/>
      <c r="Q188" s="22"/>
      <c r="R188" s="23"/>
      <c r="S188" s="23"/>
    </row>
    <row r="189" spans="9:19" x14ac:dyDescent="0.2">
      <c r="K189" s="22"/>
      <c r="P189" s="22"/>
      <c r="R189" s="23"/>
      <c r="S189" s="23"/>
    </row>
    <row r="190" spans="9:19" x14ac:dyDescent="0.2">
      <c r="K190" s="22"/>
      <c r="P190" s="22"/>
      <c r="R190" s="23"/>
      <c r="S190" s="23"/>
    </row>
    <row r="191" spans="9:19" x14ac:dyDescent="0.2">
      <c r="K191" s="22"/>
      <c r="P191" s="22"/>
      <c r="R191" s="23"/>
      <c r="S191" s="23"/>
    </row>
    <row r="192" spans="9:19" x14ac:dyDescent="0.2">
      <c r="K192" s="22"/>
      <c r="P192" s="22"/>
      <c r="R192" s="23"/>
      <c r="S192" s="23"/>
    </row>
    <row r="193" spans="11:19" x14ac:dyDescent="0.2">
      <c r="K193" s="22"/>
      <c r="P193" s="22"/>
      <c r="R193" s="23"/>
      <c r="S193" s="23"/>
    </row>
    <row r="194" spans="11:19" x14ac:dyDescent="0.2">
      <c r="K194" s="22"/>
      <c r="P194" s="22"/>
      <c r="R194" s="23"/>
      <c r="S194" s="23"/>
    </row>
    <row r="195" spans="11:19" x14ac:dyDescent="0.2">
      <c r="K195" s="22"/>
      <c r="P195" s="22"/>
      <c r="R195" s="23"/>
      <c r="S195" s="23"/>
    </row>
    <row r="196" spans="11:19" x14ac:dyDescent="0.2">
      <c r="K196" s="22"/>
      <c r="P196" s="22"/>
      <c r="R196" s="23"/>
      <c r="S196" s="23"/>
    </row>
    <row r="197" spans="11:19" x14ac:dyDescent="0.2">
      <c r="K197" s="22"/>
      <c r="P197" s="22"/>
      <c r="R197" s="23"/>
      <c r="S197" s="23"/>
    </row>
    <row r="198" spans="11:19" x14ac:dyDescent="0.2">
      <c r="K198" s="22"/>
      <c r="P198" s="22"/>
      <c r="R198" s="23"/>
      <c r="S198" s="23"/>
    </row>
    <row r="199" spans="11:19" x14ac:dyDescent="0.2">
      <c r="K199" s="22"/>
      <c r="P199" s="22"/>
      <c r="R199" s="23"/>
      <c r="S199" s="23"/>
    </row>
    <row r="200" spans="11:19" x14ac:dyDescent="0.2">
      <c r="K200" s="22"/>
      <c r="P200" s="22"/>
      <c r="R200" s="23"/>
      <c r="S200" s="23"/>
    </row>
    <row r="201" spans="11:19" x14ac:dyDescent="0.2">
      <c r="K201" s="22"/>
      <c r="P201" s="22"/>
      <c r="R201" s="23"/>
      <c r="S201" s="23"/>
    </row>
    <row r="202" spans="11:19" x14ac:dyDescent="0.2">
      <c r="K202" s="22"/>
      <c r="P202" s="22"/>
      <c r="R202" s="23"/>
      <c r="S202" s="23"/>
    </row>
    <row r="203" spans="11:19" x14ac:dyDescent="0.2">
      <c r="K203" s="22"/>
      <c r="P203" s="22"/>
      <c r="R203" s="23"/>
      <c r="S203" s="23"/>
    </row>
    <row r="204" spans="11:19" x14ac:dyDescent="0.2">
      <c r="K204" s="22"/>
      <c r="P204" s="22"/>
      <c r="R204" s="23"/>
      <c r="S204" s="23"/>
    </row>
    <row r="205" spans="11:19" x14ac:dyDescent="0.2">
      <c r="K205" s="22"/>
      <c r="P205" s="22"/>
      <c r="R205" s="23"/>
      <c r="S205" s="23"/>
    </row>
    <row r="206" spans="11:19" x14ac:dyDescent="0.2">
      <c r="K206" s="22"/>
      <c r="P206" s="22"/>
      <c r="R206" s="23"/>
      <c r="S206" s="23"/>
    </row>
    <row r="207" spans="11:19" x14ac:dyDescent="0.2">
      <c r="P207" s="22"/>
      <c r="R207" s="23"/>
      <c r="S207" s="23"/>
    </row>
    <row r="208" spans="11:19" x14ac:dyDescent="0.2">
      <c r="P208" s="22"/>
      <c r="R208" s="23"/>
      <c r="S208" s="23"/>
    </row>
    <row r="209" spans="16:19" x14ac:dyDescent="0.2">
      <c r="P209" s="22"/>
      <c r="R209" s="23"/>
      <c r="S209" s="23"/>
    </row>
    <row r="210" spans="16:19" x14ac:dyDescent="0.2">
      <c r="R210" s="23"/>
      <c r="S210" s="23"/>
    </row>
    <row r="211" spans="16:19" x14ac:dyDescent="0.2">
      <c r="R211" s="23"/>
      <c r="S211" s="23"/>
    </row>
    <row r="212" spans="16:19" x14ac:dyDescent="0.2">
      <c r="R212" s="23"/>
      <c r="S212" s="23"/>
    </row>
    <row r="213" spans="16:19" x14ac:dyDescent="0.2">
      <c r="R213" s="23"/>
      <c r="S213" s="23"/>
    </row>
    <row r="214" spans="16:19" x14ac:dyDescent="0.2">
      <c r="R214" s="23"/>
      <c r="S214" s="23"/>
    </row>
    <row r="215" spans="16:19" x14ac:dyDescent="0.2">
      <c r="R215" s="23"/>
      <c r="S215" s="23"/>
    </row>
  </sheetData>
  <sheetProtection selectLockedCells="1" selectUnlockedCells="1"/>
  <sortState ref="B4:WWH22">
    <sortCondition ref="F4:F22"/>
  </sortState>
  <conditionalFormatting sqref="U49:U65537">
    <cfRule type="duplicateValues" dxfId="4" priority="2" stopIfTrue="1"/>
  </conditionalFormatting>
  <conditionalFormatting sqref="U1:U48">
    <cfRule type="duplicateValues" dxfId="3" priority="1" stopIfTrue="1"/>
  </conditionalFormatting>
  <pageMargins left="0.74791666666666667" right="0.74791666666666667" top="0.98402777777777772" bottom="0.98402777777777772" header="0.51180555555555551" footer="0.51180555555555551"/>
  <pageSetup paperSize="9" scale="86" firstPageNumber="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3"/>
  <sheetViews>
    <sheetView zoomScale="90" zoomScaleNormal="90" workbookViewId="0">
      <selection activeCell="T1" sqref="T1:AG1048576"/>
    </sheetView>
  </sheetViews>
  <sheetFormatPr defaultRowHeight="12.75" x14ac:dyDescent="0.2"/>
  <cols>
    <col min="1" max="1" width="5.85546875" style="1" customWidth="1"/>
    <col min="2" max="2" width="3.5703125" style="1" customWidth="1"/>
    <col min="3" max="3" width="4.5703125" style="1" bestFit="1" customWidth="1"/>
    <col min="4" max="4" width="14.5703125" style="1" customWidth="1"/>
    <col min="5" max="5" width="9.5703125" style="1" customWidth="1"/>
    <col min="6" max="6" width="15.42578125" style="3" bestFit="1" customWidth="1"/>
    <col min="7" max="7" width="11.5703125" style="3" bestFit="1" customWidth="1"/>
    <col min="8" max="8" width="7.42578125" style="4" customWidth="1"/>
    <col min="9" max="9" width="6.42578125" style="1" customWidth="1"/>
    <col min="10" max="10" width="8.5703125" style="4" customWidth="1"/>
    <col min="11" max="11" width="6.42578125" style="1" customWidth="1"/>
    <col min="12" max="12" width="13.85546875" style="4" customWidth="1"/>
    <col min="13" max="13" width="6.42578125" style="1" customWidth="1"/>
    <col min="14" max="14" width="7.5703125" style="4" customWidth="1"/>
    <col min="15" max="15" width="7.5703125" style="4" hidden="1" customWidth="1"/>
    <col min="16" max="16" width="9.140625" style="1" customWidth="1"/>
    <col min="17" max="17" width="9.42578125" style="1" customWidth="1"/>
    <col min="18" max="19" width="11" style="5" customWidth="1"/>
    <col min="20" max="20" width="12" style="1" hidden="1" customWidth="1"/>
    <col min="21" max="21" width="9.140625" style="1" hidden="1" customWidth="1"/>
    <col min="22" max="26" width="2" style="1" hidden="1" customWidth="1"/>
    <col min="27" max="27" width="9.140625" style="1" hidden="1" customWidth="1"/>
    <col min="28" max="33" width="0" style="1" hidden="1" customWidth="1"/>
    <col min="34" max="258" width="9.140625" style="1"/>
    <col min="259" max="259" width="4.5703125" style="1" bestFit="1" customWidth="1"/>
    <col min="260" max="260" width="14.5703125" style="1" customWidth="1"/>
    <col min="261" max="261" width="9.5703125" style="1" customWidth="1"/>
    <col min="262" max="262" width="15.42578125" style="1" bestFit="1" customWidth="1"/>
    <col min="263" max="263" width="11.5703125" style="1" bestFit="1" customWidth="1"/>
    <col min="264" max="264" width="7.42578125" style="1" bestFit="1" customWidth="1"/>
    <col min="265" max="265" width="6.42578125" style="1" bestFit="1" customWidth="1"/>
    <col min="266" max="266" width="8.5703125" style="1" bestFit="1" customWidth="1"/>
    <col min="267" max="267" width="6.42578125" style="1" bestFit="1" customWidth="1"/>
    <col min="268" max="268" width="8.42578125" style="1" bestFit="1" customWidth="1"/>
    <col min="269" max="269" width="6.42578125" style="1" bestFit="1" customWidth="1"/>
    <col min="270" max="270" width="7.5703125" style="1" bestFit="1" customWidth="1"/>
    <col min="271" max="271" width="7.5703125" style="1" customWidth="1"/>
    <col min="272" max="272" width="6.42578125" style="1" bestFit="1" customWidth="1"/>
    <col min="273" max="273" width="9.42578125" style="1" bestFit="1" customWidth="1"/>
    <col min="274" max="274" width="11" style="1" bestFit="1" customWidth="1"/>
    <col min="275" max="275" width="11" style="1" customWidth="1"/>
    <col min="276" max="276" width="12" style="1" bestFit="1" customWidth="1"/>
    <col min="277" max="277" width="9.140625" style="1"/>
    <col min="278" max="282" width="2" style="1" bestFit="1" customWidth="1"/>
    <col min="283" max="514" width="9.140625" style="1"/>
    <col min="515" max="515" width="4.5703125" style="1" bestFit="1" customWidth="1"/>
    <col min="516" max="516" width="14.5703125" style="1" customWidth="1"/>
    <col min="517" max="517" width="9.5703125" style="1" customWidth="1"/>
    <col min="518" max="518" width="15.42578125" style="1" bestFit="1" customWidth="1"/>
    <col min="519" max="519" width="11.5703125" style="1" bestFit="1" customWidth="1"/>
    <col min="520" max="520" width="7.42578125" style="1" bestFit="1" customWidth="1"/>
    <col min="521" max="521" width="6.42578125" style="1" bestFit="1" customWidth="1"/>
    <col min="522" max="522" width="8.5703125" style="1" bestFit="1" customWidth="1"/>
    <col min="523" max="523" width="6.42578125" style="1" bestFit="1" customWidth="1"/>
    <col min="524" max="524" width="8.42578125" style="1" bestFit="1" customWidth="1"/>
    <col min="525" max="525" width="6.42578125" style="1" bestFit="1" customWidth="1"/>
    <col min="526" max="526" width="7.5703125" style="1" bestFit="1" customWidth="1"/>
    <col min="527" max="527" width="7.5703125" style="1" customWidth="1"/>
    <col min="528" max="528" width="6.42578125" style="1" bestFit="1" customWidth="1"/>
    <col min="529" max="529" width="9.42578125" style="1" bestFit="1" customWidth="1"/>
    <col min="530" max="530" width="11" style="1" bestFit="1" customWidth="1"/>
    <col min="531" max="531" width="11" style="1" customWidth="1"/>
    <col min="532" max="532" width="12" style="1" bestFit="1" customWidth="1"/>
    <col min="533" max="533" width="9.140625" style="1"/>
    <col min="534" max="538" width="2" style="1" bestFit="1" customWidth="1"/>
    <col min="539" max="770" width="9.140625" style="1"/>
    <col min="771" max="771" width="4.5703125" style="1" bestFit="1" customWidth="1"/>
    <col min="772" max="772" width="14.5703125" style="1" customWidth="1"/>
    <col min="773" max="773" width="9.5703125" style="1" customWidth="1"/>
    <col min="774" max="774" width="15.42578125" style="1" bestFit="1" customWidth="1"/>
    <col min="775" max="775" width="11.5703125" style="1" bestFit="1" customWidth="1"/>
    <col min="776" max="776" width="7.42578125" style="1" bestFit="1" customWidth="1"/>
    <col min="777" max="777" width="6.42578125" style="1" bestFit="1" customWidth="1"/>
    <col min="778" max="778" width="8.5703125" style="1" bestFit="1" customWidth="1"/>
    <col min="779" max="779" width="6.42578125" style="1" bestFit="1" customWidth="1"/>
    <col min="780" max="780" width="8.42578125" style="1" bestFit="1" customWidth="1"/>
    <col min="781" max="781" width="6.42578125" style="1" bestFit="1" customWidth="1"/>
    <col min="782" max="782" width="7.5703125" style="1" bestFit="1" customWidth="1"/>
    <col min="783" max="783" width="7.5703125" style="1" customWidth="1"/>
    <col min="784" max="784" width="6.42578125" style="1" bestFit="1" customWidth="1"/>
    <col min="785" max="785" width="9.42578125" style="1" bestFit="1" customWidth="1"/>
    <col min="786" max="786" width="11" style="1" bestFit="1" customWidth="1"/>
    <col min="787" max="787" width="11" style="1" customWidth="1"/>
    <col min="788" max="788" width="12" style="1" bestFit="1" customWidth="1"/>
    <col min="789" max="789" width="9.140625" style="1"/>
    <col min="790" max="794" width="2" style="1" bestFit="1" customWidth="1"/>
    <col min="795" max="1026" width="9.140625" style="1"/>
    <col min="1027" max="1027" width="4.5703125" style="1" bestFit="1" customWidth="1"/>
    <col min="1028" max="1028" width="14.5703125" style="1" customWidth="1"/>
    <col min="1029" max="1029" width="9.5703125" style="1" customWidth="1"/>
    <col min="1030" max="1030" width="15.42578125" style="1" bestFit="1" customWidth="1"/>
    <col min="1031" max="1031" width="11.5703125" style="1" bestFit="1" customWidth="1"/>
    <col min="1032" max="1032" width="7.42578125" style="1" bestFit="1" customWidth="1"/>
    <col min="1033" max="1033" width="6.42578125" style="1" bestFit="1" customWidth="1"/>
    <col min="1034" max="1034" width="8.5703125" style="1" bestFit="1" customWidth="1"/>
    <col min="1035" max="1035" width="6.42578125" style="1" bestFit="1" customWidth="1"/>
    <col min="1036" max="1036" width="8.42578125" style="1" bestFit="1" customWidth="1"/>
    <col min="1037" max="1037" width="6.42578125" style="1" bestFit="1" customWidth="1"/>
    <col min="1038" max="1038" width="7.5703125" style="1" bestFit="1" customWidth="1"/>
    <col min="1039" max="1039" width="7.5703125" style="1" customWidth="1"/>
    <col min="1040" max="1040" width="6.42578125" style="1" bestFit="1" customWidth="1"/>
    <col min="1041" max="1041" width="9.42578125" style="1" bestFit="1" customWidth="1"/>
    <col min="1042" max="1042" width="11" style="1" bestFit="1" customWidth="1"/>
    <col min="1043" max="1043" width="11" style="1" customWidth="1"/>
    <col min="1044" max="1044" width="12" style="1" bestFit="1" customWidth="1"/>
    <col min="1045" max="1045" width="9.140625" style="1"/>
    <col min="1046" max="1050" width="2" style="1" bestFit="1" customWidth="1"/>
    <col min="1051" max="1282" width="9.140625" style="1"/>
    <col min="1283" max="1283" width="4.5703125" style="1" bestFit="1" customWidth="1"/>
    <col min="1284" max="1284" width="14.5703125" style="1" customWidth="1"/>
    <col min="1285" max="1285" width="9.5703125" style="1" customWidth="1"/>
    <col min="1286" max="1286" width="15.42578125" style="1" bestFit="1" customWidth="1"/>
    <col min="1287" max="1287" width="11.5703125" style="1" bestFit="1" customWidth="1"/>
    <col min="1288" max="1288" width="7.42578125" style="1" bestFit="1" customWidth="1"/>
    <col min="1289" max="1289" width="6.42578125" style="1" bestFit="1" customWidth="1"/>
    <col min="1290" max="1290" width="8.5703125" style="1" bestFit="1" customWidth="1"/>
    <col min="1291" max="1291" width="6.42578125" style="1" bestFit="1" customWidth="1"/>
    <col min="1292" max="1292" width="8.42578125" style="1" bestFit="1" customWidth="1"/>
    <col min="1293" max="1293" width="6.42578125" style="1" bestFit="1" customWidth="1"/>
    <col min="1294" max="1294" width="7.5703125" style="1" bestFit="1" customWidth="1"/>
    <col min="1295" max="1295" width="7.5703125" style="1" customWidth="1"/>
    <col min="1296" max="1296" width="6.42578125" style="1" bestFit="1" customWidth="1"/>
    <col min="1297" max="1297" width="9.42578125" style="1" bestFit="1" customWidth="1"/>
    <col min="1298" max="1298" width="11" style="1" bestFit="1" customWidth="1"/>
    <col min="1299" max="1299" width="11" style="1" customWidth="1"/>
    <col min="1300" max="1300" width="12" style="1" bestFit="1" customWidth="1"/>
    <col min="1301" max="1301" width="9.140625" style="1"/>
    <col min="1302" max="1306" width="2" style="1" bestFit="1" customWidth="1"/>
    <col min="1307" max="1538" width="9.140625" style="1"/>
    <col min="1539" max="1539" width="4.5703125" style="1" bestFit="1" customWidth="1"/>
    <col min="1540" max="1540" width="14.5703125" style="1" customWidth="1"/>
    <col min="1541" max="1541" width="9.5703125" style="1" customWidth="1"/>
    <col min="1542" max="1542" width="15.42578125" style="1" bestFit="1" customWidth="1"/>
    <col min="1543" max="1543" width="11.5703125" style="1" bestFit="1" customWidth="1"/>
    <col min="1544" max="1544" width="7.42578125" style="1" bestFit="1" customWidth="1"/>
    <col min="1545" max="1545" width="6.42578125" style="1" bestFit="1" customWidth="1"/>
    <col min="1546" max="1546" width="8.5703125" style="1" bestFit="1" customWidth="1"/>
    <col min="1547" max="1547" width="6.42578125" style="1" bestFit="1" customWidth="1"/>
    <col min="1548" max="1548" width="8.42578125" style="1" bestFit="1" customWidth="1"/>
    <col min="1549" max="1549" width="6.42578125" style="1" bestFit="1" customWidth="1"/>
    <col min="1550" max="1550" width="7.5703125" style="1" bestFit="1" customWidth="1"/>
    <col min="1551" max="1551" width="7.5703125" style="1" customWidth="1"/>
    <col min="1552" max="1552" width="6.42578125" style="1" bestFit="1" customWidth="1"/>
    <col min="1553" max="1553" width="9.42578125" style="1" bestFit="1" customWidth="1"/>
    <col min="1554" max="1554" width="11" style="1" bestFit="1" customWidth="1"/>
    <col min="1555" max="1555" width="11" style="1" customWidth="1"/>
    <col min="1556" max="1556" width="12" style="1" bestFit="1" customWidth="1"/>
    <col min="1557" max="1557" width="9.140625" style="1"/>
    <col min="1558" max="1562" width="2" style="1" bestFit="1" customWidth="1"/>
    <col min="1563" max="1794" width="9.140625" style="1"/>
    <col min="1795" max="1795" width="4.5703125" style="1" bestFit="1" customWidth="1"/>
    <col min="1796" max="1796" width="14.5703125" style="1" customWidth="1"/>
    <col min="1797" max="1797" width="9.5703125" style="1" customWidth="1"/>
    <col min="1798" max="1798" width="15.42578125" style="1" bestFit="1" customWidth="1"/>
    <col min="1799" max="1799" width="11.5703125" style="1" bestFit="1" customWidth="1"/>
    <col min="1800" max="1800" width="7.42578125" style="1" bestFit="1" customWidth="1"/>
    <col min="1801" max="1801" width="6.42578125" style="1" bestFit="1" customWidth="1"/>
    <col min="1802" max="1802" width="8.5703125" style="1" bestFit="1" customWidth="1"/>
    <col min="1803" max="1803" width="6.42578125" style="1" bestFit="1" customWidth="1"/>
    <col min="1804" max="1804" width="8.42578125" style="1" bestFit="1" customWidth="1"/>
    <col min="1805" max="1805" width="6.42578125" style="1" bestFit="1" customWidth="1"/>
    <col min="1806" max="1806" width="7.5703125" style="1" bestFit="1" customWidth="1"/>
    <col min="1807" max="1807" width="7.5703125" style="1" customWidth="1"/>
    <col min="1808" max="1808" width="6.42578125" style="1" bestFit="1" customWidth="1"/>
    <col min="1809" max="1809" width="9.42578125" style="1" bestFit="1" customWidth="1"/>
    <col min="1810" max="1810" width="11" style="1" bestFit="1" customWidth="1"/>
    <col min="1811" max="1811" width="11" style="1" customWidth="1"/>
    <col min="1812" max="1812" width="12" style="1" bestFit="1" customWidth="1"/>
    <col min="1813" max="1813" width="9.140625" style="1"/>
    <col min="1814" max="1818" width="2" style="1" bestFit="1" customWidth="1"/>
    <col min="1819" max="2050" width="9.140625" style="1"/>
    <col min="2051" max="2051" width="4.5703125" style="1" bestFit="1" customWidth="1"/>
    <col min="2052" max="2052" width="14.5703125" style="1" customWidth="1"/>
    <col min="2053" max="2053" width="9.5703125" style="1" customWidth="1"/>
    <col min="2054" max="2054" width="15.42578125" style="1" bestFit="1" customWidth="1"/>
    <col min="2055" max="2055" width="11.5703125" style="1" bestFit="1" customWidth="1"/>
    <col min="2056" max="2056" width="7.42578125" style="1" bestFit="1" customWidth="1"/>
    <col min="2057" max="2057" width="6.42578125" style="1" bestFit="1" customWidth="1"/>
    <col min="2058" max="2058" width="8.5703125" style="1" bestFit="1" customWidth="1"/>
    <col min="2059" max="2059" width="6.42578125" style="1" bestFit="1" customWidth="1"/>
    <col min="2060" max="2060" width="8.42578125" style="1" bestFit="1" customWidth="1"/>
    <col min="2061" max="2061" width="6.42578125" style="1" bestFit="1" customWidth="1"/>
    <col min="2062" max="2062" width="7.5703125" style="1" bestFit="1" customWidth="1"/>
    <col min="2063" max="2063" width="7.5703125" style="1" customWidth="1"/>
    <col min="2064" max="2064" width="6.42578125" style="1" bestFit="1" customWidth="1"/>
    <col min="2065" max="2065" width="9.42578125" style="1" bestFit="1" customWidth="1"/>
    <col min="2066" max="2066" width="11" style="1" bestFit="1" customWidth="1"/>
    <col min="2067" max="2067" width="11" style="1" customWidth="1"/>
    <col min="2068" max="2068" width="12" style="1" bestFit="1" customWidth="1"/>
    <col min="2069" max="2069" width="9.140625" style="1"/>
    <col min="2070" max="2074" width="2" style="1" bestFit="1" customWidth="1"/>
    <col min="2075" max="2306" width="9.140625" style="1"/>
    <col min="2307" max="2307" width="4.5703125" style="1" bestFit="1" customWidth="1"/>
    <col min="2308" max="2308" width="14.5703125" style="1" customWidth="1"/>
    <col min="2309" max="2309" width="9.5703125" style="1" customWidth="1"/>
    <col min="2310" max="2310" width="15.42578125" style="1" bestFit="1" customWidth="1"/>
    <col min="2311" max="2311" width="11.5703125" style="1" bestFit="1" customWidth="1"/>
    <col min="2312" max="2312" width="7.42578125" style="1" bestFit="1" customWidth="1"/>
    <col min="2313" max="2313" width="6.42578125" style="1" bestFit="1" customWidth="1"/>
    <col min="2314" max="2314" width="8.5703125" style="1" bestFit="1" customWidth="1"/>
    <col min="2315" max="2315" width="6.42578125" style="1" bestFit="1" customWidth="1"/>
    <col min="2316" max="2316" width="8.42578125" style="1" bestFit="1" customWidth="1"/>
    <col min="2317" max="2317" width="6.42578125" style="1" bestFit="1" customWidth="1"/>
    <col min="2318" max="2318" width="7.5703125" style="1" bestFit="1" customWidth="1"/>
    <col min="2319" max="2319" width="7.5703125" style="1" customWidth="1"/>
    <col min="2320" max="2320" width="6.42578125" style="1" bestFit="1" customWidth="1"/>
    <col min="2321" max="2321" width="9.42578125" style="1" bestFit="1" customWidth="1"/>
    <col min="2322" max="2322" width="11" style="1" bestFit="1" customWidth="1"/>
    <col min="2323" max="2323" width="11" style="1" customWidth="1"/>
    <col min="2324" max="2324" width="12" style="1" bestFit="1" customWidth="1"/>
    <col min="2325" max="2325" width="9.140625" style="1"/>
    <col min="2326" max="2330" width="2" style="1" bestFit="1" customWidth="1"/>
    <col min="2331" max="2562" width="9.140625" style="1"/>
    <col min="2563" max="2563" width="4.5703125" style="1" bestFit="1" customWidth="1"/>
    <col min="2564" max="2564" width="14.5703125" style="1" customWidth="1"/>
    <col min="2565" max="2565" width="9.5703125" style="1" customWidth="1"/>
    <col min="2566" max="2566" width="15.42578125" style="1" bestFit="1" customWidth="1"/>
    <col min="2567" max="2567" width="11.5703125" style="1" bestFit="1" customWidth="1"/>
    <col min="2568" max="2568" width="7.42578125" style="1" bestFit="1" customWidth="1"/>
    <col min="2569" max="2569" width="6.42578125" style="1" bestFit="1" customWidth="1"/>
    <col min="2570" max="2570" width="8.5703125" style="1" bestFit="1" customWidth="1"/>
    <col min="2571" max="2571" width="6.42578125" style="1" bestFit="1" customWidth="1"/>
    <col min="2572" max="2572" width="8.42578125" style="1" bestFit="1" customWidth="1"/>
    <col min="2573" max="2573" width="6.42578125" style="1" bestFit="1" customWidth="1"/>
    <col min="2574" max="2574" width="7.5703125" style="1" bestFit="1" customWidth="1"/>
    <col min="2575" max="2575" width="7.5703125" style="1" customWidth="1"/>
    <col min="2576" max="2576" width="6.42578125" style="1" bestFit="1" customWidth="1"/>
    <col min="2577" max="2577" width="9.42578125" style="1" bestFit="1" customWidth="1"/>
    <col min="2578" max="2578" width="11" style="1" bestFit="1" customWidth="1"/>
    <col min="2579" max="2579" width="11" style="1" customWidth="1"/>
    <col min="2580" max="2580" width="12" style="1" bestFit="1" customWidth="1"/>
    <col min="2581" max="2581" width="9.140625" style="1"/>
    <col min="2582" max="2586" width="2" style="1" bestFit="1" customWidth="1"/>
    <col min="2587" max="2818" width="9.140625" style="1"/>
    <col min="2819" max="2819" width="4.5703125" style="1" bestFit="1" customWidth="1"/>
    <col min="2820" max="2820" width="14.5703125" style="1" customWidth="1"/>
    <col min="2821" max="2821" width="9.5703125" style="1" customWidth="1"/>
    <col min="2822" max="2822" width="15.42578125" style="1" bestFit="1" customWidth="1"/>
    <col min="2823" max="2823" width="11.5703125" style="1" bestFit="1" customWidth="1"/>
    <col min="2824" max="2824" width="7.42578125" style="1" bestFit="1" customWidth="1"/>
    <col min="2825" max="2825" width="6.42578125" style="1" bestFit="1" customWidth="1"/>
    <col min="2826" max="2826" width="8.5703125" style="1" bestFit="1" customWidth="1"/>
    <col min="2827" max="2827" width="6.42578125" style="1" bestFit="1" customWidth="1"/>
    <col min="2828" max="2828" width="8.42578125" style="1" bestFit="1" customWidth="1"/>
    <col min="2829" max="2829" width="6.42578125" style="1" bestFit="1" customWidth="1"/>
    <col min="2830" max="2830" width="7.5703125" style="1" bestFit="1" customWidth="1"/>
    <col min="2831" max="2831" width="7.5703125" style="1" customWidth="1"/>
    <col min="2832" max="2832" width="6.42578125" style="1" bestFit="1" customWidth="1"/>
    <col min="2833" max="2833" width="9.42578125" style="1" bestFit="1" customWidth="1"/>
    <col min="2834" max="2834" width="11" style="1" bestFit="1" customWidth="1"/>
    <col min="2835" max="2835" width="11" style="1" customWidth="1"/>
    <col min="2836" max="2836" width="12" style="1" bestFit="1" customWidth="1"/>
    <col min="2837" max="2837" width="9.140625" style="1"/>
    <col min="2838" max="2842" width="2" style="1" bestFit="1" customWidth="1"/>
    <col min="2843" max="3074" width="9.140625" style="1"/>
    <col min="3075" max="3075" width="4.5703125" style="1" bestFit="1" customWidth="1"/>
    <col min="3076" max="3076" width="14.5703125" style="1" customWidth="1"/>
    <col min="3077" max="3077" width="9.5703125" style="1" customWidth="1"/>
    <col min="3078" max="3078" width="15.42578125" style="1" bestFit="1" customWidth="1"/>
    <col min="3079" max="3079" width="11.5703125" style="1" bestFit="1" customWidth="1"/>
    <col min="3080" max="3080" width="7.42578125" style="1" bestFit="1" customWidth="1"/>
    <col min="3081" max="3081" width="6.42578125" style="1" bestFit="1" customWidth="1"/>
    <col min="3082" max="3082" width="8.5703125" style="1" bestFit="1" customWidth="1"/>
    <col min="3083" max="3083" width="6.42578125" style="1" bestFit="1" customWidth="1"/>
    <col min="3084" max="3084" width="8.42578125" style="1" bestFit="1" customWidth="1"/>
    <col min="3085" max="3085" width="6.42578125" style="1" bestFit="1" customWidth="1"/>
    <col min="3086" max="3086" width="7.5703125" style="1" bestFit="1" customWidth="1"/>
    <col min="3087" max="3087" width="7.5703125" style="1" customWidth="1"/>
    <col min="3088" max="3088" width="6.42578125" style="1" bestFit="1" customWidth="1"/>
    <col min="3089" max="3089" width="9.42578125" style="1" bestFit="1" customWidth="1"/>
    <col min="3090" max="3090" width="11" style="1" bestFit="1" customWidth="1"/>
    <col min="3091" max="3091" width="11" style="1" customWidth="1"/>
    <col min="3092" max="3092" width="12" style="1" bestFit="1" customWidth="1"/>
    <col min="3093" max="3093" width="9.140625" style="1"/>
    <col min="3094" max="3098" width="2" style="1" bestFit="1" customWidth="1"/>
    <col min="3099" max="3330" width="9.140625" style="1"/>
    <col min="3331" max="3331" width="4.5703125" style="1" bestFit="1" customWidth="1"/>
    <col min="3332" max="3332" width="14.5703125" style="1" customWidth="1"/>
    <col min="3333" max="3333" width="9.5703125" style="1" customWidth="1"/>
    <col min="3334" max="3334" width="15.42578125" style="1" bestFit="1" customWidth="1"/>
    <col min="3335" max="3335" width="11.5703125" style="1" bestFit="1" customWidth="1"/>
    <col min="3336" max="3336" width="7.42578125" style="1" bestFit="1" customWidth="1"/>
    <col min="3337" max="3337" width="6.42578125" style="1" bestFit="1" customWidth="1"/>
    <col min="3338" max="3338" width="8.5703125" style="1" bestFit="1" customWidth="1"/>
    <col min="3339" max="3339" width="6.42578125" style="1" bestFit="1" customWidth="1"/>
    <col min="3340" max="3340" width="8.42578125" style="1" bestFit="1" customWidth="1"/>
    <col min="3341" max="3341" width="6.42578125" style="1" bestFit="1" customWidth="1"/>
    <col min="3342" max="3342" width="7.5703125" style="1" bestFit="1" customWidth="1"/>
    <col min="3343" max="3343" width="7.5703125" style="1" customWidth="1"/>
    <col min="3344" max="3344" width="6.42578125" style="1" bestFit="1" customWidth="1"/>
    <col min="3345" max="3345" width="9.42578125" style="1" bestFit="1" customWidth="1"/>
    <col min="3346" max="3346" width="11" style="1" bestFit="1" customWidth="1"/>
    <col min="3347" max="3347" width="11" style="1" customWidth="1"/>
    <col min="3348" max="3348" width="12" style="1" bestFit="1" customWidth="1"/>
    <col min="3349" max="3349" width="9.140625" style="1"/>
    <col min="3350" max="3354" width="2" style="1" bestFit="1" customWidth="1"/>
    <col min="3355" max="3586" width="9.140625" style="1"/>
    <col min="3587" max="3587" width="4.5703125" style="1" bestFit="1" customWidth="1"/>
    <col min="3588" max="3588" width="14.5703125" style="1" customWidth="1"/>
    <col min="3589" max="3589" width="9.5703125" style="1" customWidth="1"/>
    <col min="3590" max="3590" width="15.42578125" style="1" bestFit="1" customWidth="1"/>
    <col min="3591" max="3591" width="11.5703125" style="1" bestFit="1" customWidth="1"/>
    <col min="3592" max="3592" width="7.42578125" style="1" bestFit="1" customWidth="1"/>
    <col min="3593" max="3593" width="6.42578125" style="1" bestFit="1" customWidth="1"/>
    <col min="3594" max="3594" width="8.5703125" style="1" bestFit="1" customWidth="1"/>
    <col min="3595" max="3595" width="6.42578125" style="1" bestFit="1" customWidth="1"/>
    <col min="3596" max="3596" width="8.42578125" style="1" bestFit="1" customWidth="1"/>
    <col min="3597" max="3597" width="6.42578125" style="1" bestFit="1" customWidth="1"/>
    <col min="3598" max="3598" width="7.5703125" style="1" bestFit="1" customWidth="1"/>
    <col min="3599" max="3599" width="7.5703125" style="1" customWidth="1"/>
    <col min="3600" max="3600" width="6.42578125" style="1" bestFit="1" customWidth="1"/>
    <col min="3601" max="3601" width="9.42578125" style="1" bestFit="1" customWidth="1"/>
    <col min="3602" max="3602" width="11" style="1" bestFit="1" customWidth="1"/>
    <col min="3603" max="3603" width="11" style="1" customWidth="1"/>
    <col min="3604" max="3604" width="12" style="1" bestFit="1" customWidth="1"/>
    <col min="3605" max="3605" width="9.140625" style="1"/>
    <col min="3606" max="3610" width="2" style="1" bestFit="1" customWidth="1"/>
    <col min="3611" max="3842" width="9.140625" style="1"/>
    <col min="3843" max="3843" width="4.5703125" style="1" bestFit="1" customWidth="1"/>
    <col min="3844" max="3844" width="14.5703125" style="1" customWidth="1"/>
    <col min="3845" max="3845" width="9.5703125" style="1" customWidth="1"/>
    <col min="3846" max="3846" width="15.42578125" style="1" bestFit="1" customWidth="1"/>
    <col min="3847" max="3847" width="11.5703125" style="1" bestFit="1" customWidth="1"/>
    <col min="3848" max="3848" width="7.42578125" style="1" bestFit="1" customWidth="1"/>
    <col min="3849" max="3849" width="6.42578125" style="1" bestFit="1" customWidth="1"/>
    <col min="3850" max="3850" width="8.5703125" style="1" bestFit="1" customWidth="1"/>
    <col min="3851" max="3851" width="6.42578125" style="1" bestFit="1" customWidth="1"/>
    <col min="3852" max="3852" width="8.42578125" style="1" bestFit="1" customWidth="1"/>
    <col min="3853" max="3853" width="6.42578125" style="1" bestFit="1" customWidth="1"/>
    <col min="3854" max="3854" width="7.5703125" style="1" bestFit="1" customWidth="1"/>
    <col min="3855" max="3855" width="7.5703125" style="1" customWidth="1"/>
    <col min="3856" max="3856" width="6.42578125" style="1" bestFit="1" customWidth="1"/>
    <col min="3857" max="3857" width="9.42578125" style="1" bestFit="1" customWidth="1"/>
    <col min="3858" max="3858" width="11" style="1" bestFit="1" customWidth="1"/>
    <col min="3859" max="3859" width="11" style="1" customWidth="1"/>
    <col min="3860" max="3860" width="12" style="1" bestFit="1" customWidth="1"/>
    <col min="3861" max="3861" width="9.140625" style="1"/>
    <col min="3862" max="3866" width="2" style="1" bestFit="1" customWidth="1"/>
    <col min="3867" max="4098" width="9.140625" style="1"/>
    <col min="4099" max="4099" width="4.5703125" style="1" bestFit="1" customWidth="1"/>
    <col min="4100" max="4100" width="14.5703125" style="1" customWidth="1"/>
    <col min="4101" max="4101" width="9.5703125" style="1" customWidth="1"/>
    <col min="4102" max="4102" width="15.42578125" style="1" bestFit="1" customWidth="1"/>
    <col min="4103" max="4103" width="11.5703125" style="1" bestFit="1" customWidth="1"/>
    <col min="4104" max="4104" width="7.42578125" style="1" bestFit="1" customWidth="1"/>
    <col min="4105" max="4105" width="6.42578125" style="1" bestFit="1" customWidth="1"/>
    <col min="4106" max="4106" width="8.5703125" style="1" bestFit="1" customWidth="1"/>
    <col min="4107" max="4107" width="6.42578125" style="1" bestFit="1" customWidth="1"/>
    <col min="4108" max="4108" width="8.42578125" style="1" bestFit="1" customWidth="1"/>
    <col min="4109" max="4109" width="6.42578125" style="1" bestFit="1" customWidth="1"/>
    <col min="4110" max="4110" width="7.5703125" style="1" bestFit="1" customWidth="1"/>
    <col min="4111" max="4111" width="7.5703125" style="1" customWidth="1"/>
    <col min="4112" max="4112" width="6.42578125" style="1" bestFit="1" customWidth="1"/>
    <col min="4113" max="4113" width="9.42578125" style="1" bestFit="1" customWidth="1"/>
    <col min="4114" max="4114" width="11" style="1" bestFit="1" customWidth="1"/>
    <col min="4115" max="4115" width="11" style="1" customWidth="1"/>
    <col min="4116" max="4116" width="12" style="1" bestFit="1" customWidth="1"/>
    <col min="4117" max="4117" width="9.140625" style="1"/>
    <col min="4118" max="4122" width="2" style="1" bestFit="1" customWidth="1"/>
    <col min="4123" max="4354" width="9.140625" style="1"/>
    <col min="4355" max="4355" width="4.5703125" style="1" bestFit="1" customWidth="1"/>
    <col min="4356" max="4356" width="14.5703125" style="1" customWidth="1"/>
    <col min="4357" max="4357" width="9.5703125" style="1" customWidth="1"/>
    <col min="4358" max="4358" width="15.42578125" style="1" bestFit="1" customWidth="1"/>
    <col min="4359" max="4359" width="11.5703125" style="1" bestFit="1" customWidth="1"/>
    <col min="4360" max="4360" width="7.42578125" style="1" bestFit="1" customWidth="1"/>
    <col min="4361" max="4361" width="6.42578125" style="1" bestFit="1" customWidth="1"/>
    <col min="4362" max="4362" width="8.5703125" style="1" bestFit="1" customWidth="1"/>
    <col min="4363" max="4363" width="6.42578125" style="1" bestFit="1" customWidth="1"/>
    <col min="4364" max="4364" width="8.42578125" style="1" bestFit="1" customWidth="1"/>
    <col min="4365" max="4365" width="6.42578125" style="1" bestFit="1" customWidth="1"/>
    <col min="4366" max="4366" width="7.5703125" style="1" bestFit="1" customWidth="1"/>
    <col min="4367" max="4367" width="7.5703125" style="1" customWidth="1"/>
    <col min="4368" max="4368" width="6.42578125" style="1" bestFit="1" customWidth="1"/>
    <col min="4369" max="4369" width="9.42578125" style="1" bestFit="1" customWidth="1"/>
    <col min="4370" max="4370" width="11" style="1" bestFit="1" customWidth="1"/>
    <col min="4371" max="4371" width="11" style="1" customWidth="1"/>
    <col min="4372" max="4372" width="12" style="1" bestFit="1" customWidth="1"/>
    <col min="4373" max="4373" width="9.140625" style="1"/>
    <col min="4374" max="4378" width="2" style="1" bestFit="1" customWidth="1"/>
    <col min="4379" max="4610" width="9.140625" style="1"/>
    <col min="4611" max="4611" width="4.5703125" style="1" bestFit="1" customWidth="1"/>
    <col min="4612" max="4612" width="14.5703125" style="1" customWidth="1"/>
    <col min="4613" max="4613" width="9.5703125" style="1" customWidth="1"/>
    <col min="4614" max="4614" width="15.42578125" style="1" bestFit="1" customWidth="1"/>
    <col min="4615" max="4615" width="11.5703125" style="1" bestFit="1" customWidth="1"/>
    <col min="4616" max="4616" width="7.42578125" style="1" bestFit="1" customWidth="1"/>
    <col min="4617" max="4617" width="6.42578125" style="1" bestFit="1" customWidth="1"/>
    <col min="4618" max="4618" width="8.5703125" style="1" bestFit="1" customWidth="1"/>
    <col min="4619" max="4619" width="6.42578125" style="1" bestFit="1" customWidth="1"/>
    <col min="4620" max="4620" width="8.42578125" style="1" bestFit="1" customWidth="1"/>
    <col min="4621" max="4621" width="6.42578125" style="1" bestFit="1" customWidth="1"/>
    <col min="4622" max="4622" width="7.5703125" style="1" bestFit="1" customWidth="1"/>
    <col min="4623" max="4623" width="7.5703125" style="1" customWidth="1"/>
    <col min="4624" max="4624" width="6.42578125" style="1" bestFit="1" customWidth="1"/>
    <col min="4625" max="4625" width="9.42578125" style="1" bestFit="1" customWidth="1"/>
    <col min="4626" max="4626" width="11" style="1" bestFit="1" customWidth="1"/>
    <col min="4627" max="4627" width="11" style="1" customWidth="1"/>
    <col min="4628" max="4628" width="12" style="1" bestFit="1" customWidth="1"/>
    <col min="4629" max="4629" width="9.140625" style="1"/>
    <col min="4630" max="4634" width="2" style="1" bestFit="1" customWidth="1"/>
    <col min="4635" max="4866" width="9.140625" style="1"/>
    <col min="4867" max="4867" width="4.5703125" style="1" bestFit="1" customWidth="1"/>
    <col min="4868" max="4868" width="14.5703125" style="1" customWidth="1"/>
    <col min="4869" max="4869" width="9.5703125" style="1" customWidth="1"/>
    <col min="4870" max="4870" width="15.42578125" style="1" bestFit="1" customWidth="1"/>
    <col min="4871" max="4871" width="11.5703125" style="1" bestFit="1" customWidth="1"/>
    <col min="4872" max="4872" width="7.42578125" style="1" bestFit="1" customWidth="1"/>
    <col min="4873" max="4873" width="6.42578125" style="1" bestFit="1" customWidth="1"/>
    <col min="4874" max="4874" width="8.5703125" style="1" bestFit="1" customWidth="1"/>
    <col min="4875" max="4875" width="6.42578125" style="1" bestFit="1" customWidth="1"/>
    <col min="4876" max="4876" width="8.42578125" style="1" bestFit="1" customWidth="1"/>
    <col min="4877" max="4877" width="6.42578125" style="1" bestFit="1" customWidth="1"/>
    <col min="4878" max="4878" width="7.5703125" style="1" bestFit="1" customWidth="1"/>
    <col min="4879" max="4879" width="7.5703125" style="1" customWidth="1"/>
    <col min="4880" max="4880" width="6.42578125" style="1" bestFit="1" customWidth="1"/>
    <col min="4881" max="4881" width="9.42578125" style="1" bestFit="1" customWidth="1"/>
    <col min="4882" max="4882" width="11" style="1" bestFit="1" customWidth="1"/>
    <col min="4883" max="4883" width="11" style="1" customWidth="1"/>
    <col min="4884" max="4884" width="12" style="1" bestFit="1" customWidth="1"/>
    <col min="4885" max="4885" width="9.140625" style="1"/>
    <col min="4886" max="4890" width="2" style="1" bestFit="1" customWidth="1"/>
    <col min="4891" max="5122" width="9.140625" style="1"/>
    <col min="5123" max="5123" width="4.5703125" style="1" bestFit="1" customWidth="1"/>
    <col min="5124" max="5124" width="14.5703125" style="1" customWidth="1"/>
    <col min="5125" max="5125" width="9.5703125" style="1" customWidth="1"/>
    <col min="5126" max="5126" width="15.42578125" style="1" bestFit="1" customWidth="1"/>
    <col min="5127" max="5127" width="11.5703125" style="1" bestFit="1" customWidth="1"/>
    <col min="5128" max="5128" width="7.42578125" style="1" bestFit="1" customWidth="1"/>
    <col min="5129" max="5129" width="6.42578125" style="1" bestFit="1" customWidth="1"/>
    <col min="5130" max="5130" width="8.5703125" style="1" bestFit="1" customWidth="1"/>
    <col min="5131" max="5131" width="6.42578125" style="1" bestFit="1" customWidth="1"/>
    <col min="5132" max="5132" width="8.42578125" style="1" bestFit="1" customWidth="1"/>
    <col min="5133" max="5133" width="6.42578125" style="1" bestFit="1" customWidth="1"/>
    <col min="5134" max="5134" width="7.5703125" style="1" bestFit="1" customWidth="1"/>
    <col min="5135" max="5135" width="7.5703125" style="1" customWidth="1"/>
    <col min="5136" max="5136" width="6.42578125" style="1" bestFit="1" customWidth="1"/>
    <col min="5137" max="5137" width="9.42578125" style="1" bestFit="1" customWidth="1"/>
    <col min="5138" max="5138" width="11" style="1" bestFit="1" customWidth="1"/>
    <col min="5139" max="5139" width="11" style="1" customWidth="1"/>
    <col min="5140" max="5140" width="12" style="1" bestFit="1" customWidth="1"/>
    <col min="5141" max="5141" width="9.140625" style="1"/>
    <col min="5142" max="5146" width="2" style="1" bestFit="1" customWidth="1"/>
    <col min="5147" max="5378" width="9.140625" style="1"/>
    <col min="5379" max="5379" width="4.5703125" style="1" bestFit="1" customWidth="1"/>
    <col min="5380" max="5380" width="14.5703125" style="1" customWidth="1"/>
    <col min="5381" max="5381" width="9.5703125" style="1" customWidth="1"/>
    <col min="5382" max="5382" width="15.42578125" style="1" bestFit="1" customWidth="1"/>
    <col min="5383" max="5383" width="11.5703125" style="1" bestFit="1" customWidth="1"/>
    <col min="5384" max="5384" width="7.42578125" style="1" bestFit="1" customWidth="1"/>
    <col min="5385" max="5385" width="6.42578125" style="1" bestFit="1" customWidth="1"/>
    <col min="5386" max="5386" width="8.5703125" style="1" bestFit="1" customWidth="1"/>
    <col min="5387" max="5387" width="6.42578125" style="1" bestFit="1" customWidth="1"/>
    <col min="5388" max="5388" width="8.42578125" style="1" bestFit="1" customWidth="1"/>
    <col min="5389" max="5389" width="6.42578125" style="1" bestFit="1" customWidth="1"/>
    <col min="5390" max="5390" width="7.5703125" style="1" bestFit="1" customWidth="1"/>
    <col min="5391" max="5391" width="7.5703125" style="1" customWidth="1"/>
    <col min="5392" max="5392" width="6.42578125" style="1" bestFit="1" customWidth="1"/>
    <col min="5393" max="5393" width="9.42578125" style="1" bestFit="1" customWidth="1"/>
    <col min="5394" max="5394" width="11" style="1" bestFit="1" customWidth="1"/>
    <col min="5395" max="5395" width="11" style="1" customWidth="1"/>
    <col min="5396" max="5396" width="12" style="1" bestFit="1" customWidth="1"/>
    <col min="5397" max="5397" width="9.140625" style="1"/>
    <col min="5398" max="5402" width="2" style="1" bestFit="1" customWidth="1"/>
    <col min="5403" max="5634" width="9.140625" style="1"/>
    <col min="5635" max="5635" width="4.5703125" style="1" bestFit="1" customWidth="1"/>
    <col min="5636" max="5636" width="14.5703125" style="1" customWidth="1"/>
    <col min="5637" max="5637" width="9.5703125" style="1" customWidth="1"/>
    <col min="5638" max="5638" width="15.42578125" style="1" bestFit="1" customWidth="1"/>
    <col min="5639" max="5639" width="11.5703125" style="1" bestFit="1" customWidth="1"/>
    <col min="5640" max="5640" width="7.42578125" style="1" bestFit="1" customWidth="1"/>
    <col min="5641" max="5641" width="6.42578125" style="1" bestFit="1" customWidth="1"/>
    <col min="5642" max="5642" width="8.5703125" style="1" bestFit="1" customWidth="1"/>
    <col min="5643" max="5643" width="6.42578125" style="1" bestFit="1" customWidth="1"/>
    <col min="5644" max="5644" width="8.42578125" style="1" bestFit="1" customWidth="1"/>
    <col min="5645" max="5645" width="6.42578125" style="1" bestFit="1" customWidth="1"/>
    <col min="5646" max="5646" width="7.5703125" style="1" bestFit="1" customWidth="1"/>
    <col min="5647" max="5647" width="7.5703125" style="1" customWidth="1"/>
    <col min="5648" max="5648" width="6.42578125" style="1" bestFit="1" customWidth="1"/>
    <col min="5649" max="5649" width="9.42578125" style="1" bestFit="1" customWidth="1"/>
    <col min="5650" max="5650" width="11" style="1" bestFit="1" customWidth="1"/>
    <col min="5651" max="5651" width="11" style="1" customWidth="1"/>
    <col min="5652" max="5652" width="12" style="1" bestFit="1" customWidth="1"/>
    <col min="5653" max="5653" width="9.140625" style="1"/>
    <col min="5654" max="5658" width="2" style="1" bestFit="1" customWidth="1"/>
    <col min="5659" max="5890" width="9.140625" style="1"/>
    <col min="5891" max="5891" width="4.5703125" style="1" bestFit="1" customWidth="1"/>
    <col min="5892" max="5892" width="14.5703125" style="1" customWidth="1"/>
    <col min="5893" max="5893" width="9.5703125" style="1" customWidth="1"/>
    <col min="5894" max="5894" width="15.42578125" style="1" bestFit="1" customWidth="1"/>
    <col min="5895" max="5895" width="11.5703125" style="1" bestFit="1" customWidth="1"/>
    <col min="5896" max="5896" width="7.42578125" style="1" bestFit="1" customWidth="1"/>
    <col min="5897" max="5897" width="6.42578125" style="1" bestFit="1" customWidth="1"/>
    <col min="5898" max="5898" width="8.5703125" style="1" bestFit="1" customWidth="1"/>
    <col min="5899" max="5899" width="6.42578125" style="1" bestFit="1" customWidth="1"/>
    <col min="5900" max="5900" width="8.42578125" style="1" bestFit="1" customWidth="1"/>
    <col min="5901" max="5901" width="6.42578125" style="1" bestFit="1" customWidth="1"/>
    <col min="5902" max="5902" width="7.5703125" style="1" bestFit="1" customWidth="1"/>
    <col min="5903" max="5903" width="7.5703125" style="1" customWidth="1"/>
    <col min="5904" max="5904" width="6.42578125" style="1" bestFit="1" customWidth="1"/>
    <col min="5905" max="5905" width="9.42578125" style="1" bestFit="1" customWidth="1"/>
    <col min="5906" max="5906" width="11" style="1" bestFit="1" customWidth="1"/>
    <col min="5907" max="5907" width="11" style="1" customWidth="1"/>
    <col min="5908" max="5908" width="12" style="1" bestFit="1" customWidth="1"/>
    <col min="5909" max="5909" width="9.140625" style="1"/>
    <col min="5910" max="5914" width="2" style="1" bestFit="1" customWidth="1"/>
    <col min="5915" max="6146" width="9.140625" style="1"/>
    <col min="6147" max="6147" width="4.5703125" style="1" bestFit="1" customWidth="1"/>
    <col min="6148" max="6148" width="14.5703125" style="1" customWidth="1"/>
    <col min="6149" max="6149" width="9.5703125" style="1" customWidth="1"/>
    <col min="6150" max="6150" width="15.42578125" style="1" bestFit="1" customWidth="1"/>
    <col min="6151" max="6151" width="11.5703125" style="1" bestFit="1" customWidth="1"/>
    <col min="6152" max="6152" width="7.42578125" style="1" bestFit="1" customWidth="1"/>
    <col min="6153" max="6153" width="6.42578125" style="1" bestFit="1" customWidth="1"/>
    <col min="6154" max="6154" width="8.5703125" style="1" bestFit="1" customWidth="1"/>
    <col min="6155" max="6155" width="6.42578125" style="1" bestFit="1" customWidth="1"/>
    <col min="6156" max="6156" width="8.42578125" style="1" bestFit="1" customWidth="1"/>
    <col min="6157" max="6157" width="6.42578125" style="1" bestFit="1" customWidth="1"/>
    <col min="6158" max="6158" width="7.5703125" style="1" bestFit="1" customWidth="1"/>
    <col min="6159" max="6159" width="7.5703125" style="1" customWidth="1"/>
    <col min="6160" max="6160" width="6.42578125" style="1" bestFit="1" customWidth="1"/>
    <col min="6161" max="6161" width="9.42578125" style="1" bestFit="1" customWidth="1"/>
    <col min="6162" max="6162" width="11" style="1" bestFit="1" customWidth="1"/>
    <col min="6163" max="6163" width="11" style="1" customWidth="1"/>
    <col min="6164" max="6164" width="12" style="1" bestFit="1" customWidth="1"/>
    <col min="6165" max="6165" width="9.140625" style="1"/>
    <col min="6166" max="6170" width="2" style="1" bestFit="1" customWidth="1"/>
    <col min="6171" max="6402" width="9.140625" style="1"/>
    <col min="6403" max="6403" width="4.5703125" style="1" bestFit="1" customWidth="1"/>
    <col min="6404" max="6404" width="14.5703125" style="1" customWidth="1"/>
    <col min="6405" max="6405" width="9.5703125" style="1" customWidth="1"/>
    <col min="6406" max="6406" width="15.42578125" style="1" bestFit="1" customWidth="1"/>
    <col min="6407" max="6407" width="11.5703125" style="1" bestFit="1" customWidth="1"/>
    <col min="6408" max="6408" width="7.42578125" style="1" bestFit="1" customWidth="1"/>
    <col min="6409" max="6409" width="6.42578125" style="1" bestFit="1" customWidth="1"/>
    <col min="6410" max="6410" width="8.5703125" style="1" bestFit="1" customWidth="1"/>
    <col min="6411" max="6411" width="6.42578125" style="1" bestFit="1" customWidth="1"/>
    <col min="6412" max="6412" width="8.42578125" style="1" bestFit="1" customWidth="1"/>
    <col min="6413" max="6413" width="6.42578125" style="1" bestFit="1" customWidth="1"/>
    <col min="6414" max="6414" width="7.5703125" style="1" bestFit="1" customWidth="1"/>
    <col min="6415" max="6415" width="7.5703125" style="1" customWidth="1"/>
    <col min="6416" max="6416" width="6.42578125" style="1" bestFit="1" customWidth="1"/>
    <col min="6417" max="6417" width="9.42578125" style="1" bestFit="1" customWidth="1"/>
    <col min="6418" max="6418" width="11" style="1" bestFit="1" customWidth="1"/>
    <col min="6419" max="6419" width="11" style="1" customWidth="1"/>
    <col min="6420" max="6420" width="12" style="1" bestFit="1" customWidth="1"/>
    <col min="6421" max="6421" width="9.140625" style="1"/>
    <col min="6422" max="6426" width="2" style="1" bestFit="1" customWidth="1"/>
    <col min="6427" max="6658" width="9.140625" style="1"/>
    <col min="6659" max="6659" width="4.5703125" style="1" bestFit="1" customWidth="1"/>
    <col min="6660" max="6660" width="14.5703125" style="1" customWidth="1"/>
    <col min="6661" max="6661" width="9.5703125" style="1" customWidth="1"/>
    <col min="6662" max="6662" width="15.42578125" style="1" bestFit="1" customWidth="1"/>
    <col min="6663" max="6663" width="11.5703125" style="1" bestFit="1" customWidth="1"/>
    <col min="6664" max="6664" width="7.42578125" style="1" bestFit="1" customWidth="1"/>
    <col min="6665" max="6665" width="6.42578125" style="1" bestFit="1" customWidth="1"/>
    <col min="6666" max="6666" width="8.5703125" style="1" bestFit="1" customWidth="1"/>
    <col min="6667" max="6667" width="6.42578125" style="1" bestFit="1" customWidth="1"/>
    <col min="6668" max="6668" width="8.42578125" style="1" bestFit="1" customWidth="1"/>
    <col min="6669" max="6669" width="6.42578125" style="1" bestFit="1" customWidth="1"/>
    <col min="6670" max="6670" width="7.5703125" style="1" bestFit="1" customWidth="1"/>
    <col min="6671" max="6671" width="7.5703125" style="1" customWidth="1"/>
    <col min="6672" max="6672" width="6.42578125" style="1" bestFit="1" customWidth="1"/>
    <col min="6673" max="6673" width="9.42578125" style="1" bestFit="1" customWidth="1"/>
    <col min="6674" max="6674" width="11" style="1" bestFit="1" customWidth="1"/>
    <col min="6675" max="6675" width="11" style="1" customWidth="1"/>
    <col min="6676" max="6676" width="12" style="1" bestFit="1" customWidth="1"/>
    <col min="6677" max="6677" width="9.140625" style="1"/>
    <col min="6678" max="6682" width="2" style="1" bestFit="1" customWidth="1"/>
    <col min="6683" max="6914" width="9.140625" style="1"/>
    <col min="6915" max="6915" width="4.5703125" style="1" bestFit="1" customWidth="1"/>
    <col min="6916" max="6916" width="14.5703125" style="1" customWidth="1"/>
    <col min="6917" max="6917" width="9.5703125" style="1" customWidth="1"/>
    <col min="6918" max="6918" width="15.42578125" style="1" bestFit="1" customWidth="1"/>
    <col min="6919" max="6919" width="11.5703125" style="1" bestFit="1" customWidth="1"/>
    <col min="6920" max="6920" width="7.42578125" style="1" bestFit="1" customWidth="1"/>
    <col min="6921" max="6921" width="6.42578125" style="1" bestFit="1" customWidth="1"/>
    <col min="6922" max="6922" width="8.5703125" style="1" bestFit="1" customWidth="1"/>
    <col min="6923" max="6923" width="6.42578125" style="1" bestFit="1" customWidth="1"/>
    <col min="6924" max="6924" width="8.42578125" style="1" bestFit="1" customWidth="1"/>
    <col min="6925" max="6925" width="6.42578125" style="1" bestFit="1" customWidth="1"/>
    <col min="6926" max="6926" width="7.5703125" style="1" bestFit="1" customWidth="1"/>
    <col min="6927" max="6927" width="7.5703125" style="1" customWidth="1"/>
    <col min="6928" max="6928" width="6.42578125" style="1" bestFit="1" customWidth="1"/>
    <col min="6929" max="6929" width="9.42578125" style="1" bestFit="1" customWidth="1"/>
    <col min="6930" max="6930" width="11" style="1" bestFit="1" customWidth="1"/>
    <col min="6931" max="6931" width="11" style="1" customWidth="1"/>
    <col min="6932" max="6932" width="12" style="1" bestFit="1" customWidth="1"/>
    <col min="6933" max="6933" width="9.140625" style="1"/>
    <col min="6934" max="6938" width="2" style="1" bestFit="1" customWidth="1"/>
    <col min="6939" max="7170" width="9.140625" style="1"/>
    <col min="7171" max="7171" width="4.5703125" style="1" bestFit="1" customWidth="1"/>
    <col min="7172" max="7172" width="14.5703125" style="1" customWidth="1"/>
    <col min="7173" max="7173" width="9.5703125" style="1" customWidth="1"/>
    <col min="7174" max="7174" width="15.42578125" style="1" bestFit="1" customWidth="1"/>
    <col min="7175" max="7175" width="11.5703125" style="1" bestFit="1" customWidth="1"/>
    <col min="7176" max="7176" width="7.42578125" style="1" bestFit="1" customWidth="1"/>
    <col min="7177" max="7177" width="6.42578125" style="1" bestFit="1" customWidth="1"/>
    <col min="7178" max="7178" width="8.5703125" style="1" bestFit="1" customWidth="1"/>
    <col min="7179" max="7179" width="6.42578125" style="1" bestFit="1" customWidth="1"/>
    <col min="7180" max="7180" width="8.42578125" style="1" bestFit="1" customWidth="1"/>
    <col min="7181" max="7181" width="6.42578125" style="1" bestFit="1" customWidth="1"/>
    <col min="7182" max="7182" width="7.5703125" style="1" bestFit="1" customWidth="1"/>
    <col min="7183" max="7183" width="7.5703125" style="1" customWidth="1"/>
    <col min="7184" max="7184" width="6.42578125" style="1" bestFit="1" customWidth="1"/>
    <col min="7185" max="7185" width="9.42578125" style="1" bestFit="1" customWidth="1"/>
    <col min="7186" max="7186" width="11" style="1" bestFit="1" customWidth="1"/>
    <col min="7187" max="7187" width="11" style="1" customWidth="1"/>
    <col min="7188" max="7188" width="12" style="1" bestFit="1" customWidth="1"/>
    <col min="7189" max="7189" width="9.140625" style="1"/>
    <col min="7190" max="7194" width="2" style="1" bestFit="1" customWidth="1"/>
    <col min="7195" max="7426" width="9.140625" style="1"/>
    <col min="7427" max="7427" width="4.5703125" style="1" bestFit="1" customWidth="1"/>
    <col min="7428" max="7428" width="14.5703125" style="1" customWidth="1"/>
    <col min="7429" max="7429" width="9.5703125" style="1" customWidth="1"/>
    <col min="7430" max="7430" width="15.42578125" style="1" bestFit="1" customWidth="1"/>
    <col min="7431" max="7431" width="11.5703125" style="1" bestFit="1" customWidth="1"/>
    <col min="7432" max="7432" width="7.42578125" style="1" bestFit="1" customWidth="1"/>
    <col min="7433" max="7433" width="6.42578125" style="1" bestFit="1" customWidth="1"/>
    <col min="7434" max="7434" width="8.5703125" style="1" bestFit="1" customWidth="1"/>
    <col min="7435" max="7435" width="6.42578125" style="1" bestFit="1" customWidth="1"/>
    <col min="7436" max="7436" width="8.42578125" style="1" bestFit="1" customWidth="1"/>
    <col min="7437" max="7437" width="6.42578125" style="1" bestFit="1" customWidth="1"/>
    <col min="7438" max="7438" width="7.5703125" style="1" bestFit="1" customWidth="1"/>
    <col min="7439" max="7439" width="7.5703125" style="1" customWidth="1"/>
    <col min="7440" max="7440" width="6.42578125" style="1" bestFit="1" customWidth="1"/>
    <col min="7441" max="7441" width="9.42578125" style="1" bestFit="1" customWidth="1"/>
    <col min="7442" max="7442" width="11" style="1" bestFit="1" customWidth="1"/>
    <col min="7443" max="7443" width="11" style="1" customWidth="1"/>
    <col min="7444" max="7444" width="12" style="1" bestFit="1" customWidth="1"/>
    <col min="7445" max="7445" width="9.140625" style="1"/>
    <col min="7446" max="7450" width="2" style="1" bestFit="1" customWidth="1"/>
    <col min="7451" max="7682" width="9.140625" style="1"/>
    <col min="7683" max="7683" width="4.5703125" style="1" bestFit="1" customWidth="1"/>
    <col min="7684" max="7684" width="14.5703125" style="1" customWidth="1"/>
    <col min="7685" max="7685" width="9.5703125" style="1" customWidth="1"/>
    <col min="7686" max="7686" width="15.42578125" style="1" bestFit="1" customWidth="1"/>
    <col min="7687" max="7687" width="11.5703125" style="1" bestFit="1" customWidth="1"/>
    <col min="7688" max="7688" width="7.42578125" style="1" bestFit="1" customWidth="1"/>
    <col min="7689" max="7689" width="6.42578125" style="1" bestFit="1" customWidth="1"/>
    <col min="7690" max="7690" width="8.5703125" style="1" bestFit="1" customWidth="1"/>
    <col min="7691" max="7691" width="6.42578125" style="1" bestFit="1" customWidth="1"/>
    <col min="7692" max="7692" width="8.42578125" style="1" bestFit="1" customWidth="1"/>
    <col min="7693" max="7693" width="6.42578125" style="1" bestFit="1" customWidth="1"/>
    <col min="7694" max="7694" width="7.5703125" style="1" bestFit="1" customWidth="1"/>
    <col min="7695" max="7695" width="7.5703125" style="1" customWidth="1"/>
    <col min="7696" max="7696" width="6.42578125" style="1" bestFit="1" customWidth="1"/>
    <col min="7697" max="7697" width="9.42578125" style="1" bestFit="1" customWidth="1"/>
    <col min="7698" max="7698" width="11" style="1" bestFit="1" customWidth="1"/>
    <col min="7699" max="7699" width="11" style="1" customWidth="1"/>
    <col min="7700" max="7700" width="12" style="1" bestFit="1" customWidth="1"/>
    <col min="7701" max="7701" width="9.140625" style="1"/>
    <col min="7702" max="7706" width="2" style="1" bestFit="1" customWidth="1"/>
    <col min="7707" max="7938" width="9.140625" style="1"/>
    <col min="7939" max="7939" width="4.5703125" style="1" bestFit="1" customWidth="1"/>
    <col min="7940" max="7940" width="14.5703125" style="1" customWidth="1"/>
    <col min="7941" max="7941" width="9.5703125" style="1" customWidth="1"/>
    <col min="7942" max="7942" width="15.42578125" style="1" bestFit="1" customWidth="1"/>
    <col min="7943" max="7943" width="11.5703125" style="1" bestFit="1" customWidth="1"/>
    <col min="7944" max="7944" width="7.42578125" style="1" bestFit="1" customWidth="1"/>
    <col min="7945" max="7945" width="6.42578125" style="1" bestFit="1" customWidth="1"/>
    <col min="7946" max="7946" width="8.5703125" style="1" bestFit="1" customWidth="1"/>
    <col min="7947" max="7947" width="6.42578125" style="1" bestFit="1" customWidth="1"/>
    <col min="7948" max="7948" width="8.42578125" style="1" bestFit="1" customWidth="1"/>
    <col min="7949" max="7949" width="6.42578125" style="1" bestFit="1" customWidth="1"/>
    <col min="7950" max="7950" width="7.5703125" style="1" bestFit="1" customWidth="1"/>
    <col min="7951" max="7951" width="7.5703125" style="1" customWidth="1"/>
    <col min="7952" max="7952" width="6.42578125" style="1" bestFit="1" customWidth="1"/>
    <col min="7953" max="7953" width="9.42578125" style="1" bestFit="1" customWidth="1"/>
    <col min="7954" max="7954" width="11" style="1" bestFit="1" customWidth="1"/>
    <col min="7955" max="7955" width="11" style="1" customWidth="1"/>
    <col min="7956" max="7956" width="12" style="1" bestFit="1" customWidth="1"/>
    <col min="7957" max="7957" width="9.140625" style="1"/>
    <col min="7958" max="7962" width="2" style="1" bestFit="1" customWidth="1"/>
    <col min="7963" max="8194" width="9.140625" style="1"/>
    <col min="8195" max="8195" width="4.5703125" style="1" bestFit="1" customWidth="1"/>
    <col min="8196" max="8196" width="14.5703125" style="1" customWidth="1"/>
    <col min="8197" max="8197" width="9.5703125" style="1" customWidth="1"/>
    <col min="8198" max="8198" width="15.42578125" style="1" bestFit="1" customWidth="1"/>
    <col min="8199" max="8199" width="11.5703125" style="1" bestFit="1" customWidth="1"/>
    <col min="8200" max="8200" width="7.42578125" style="1" bestFit="1" customWidth="1"/>
    <col min="8201" max="8201" width="6.42578125" style="1" bestFit="1" customWidth="1"/>
    <col min="8202" max="8202" width="8.5703125" style="1" bestFit="1" customWidth="1"/>
    <col min="8203" max="8203" width="6.42578125" style="1" bestFit="1" customWidth="1"/>
    <col min="8204" max="8204" width="8.42578125" style="1" bestFit="1" customWidth="1"/>
    <col min="8205" max="8205" width="6.42578125" style="1" bestFit="1" customWidth="1"/>
    <col min="8206" max="8206" width="7.5703125" style="1" bestFit="1" customWidth="1"/>
    <col min="8207" max="8207" width="7.5703125" style="1" customWidth="1"/>
    <col min="8208" max="8208" width="6.42578125" style="1" bestFit="1" customWidth="1"/>
    <col min="8209" max="8209" width="9.42578125" style="1" bestFit="1" customWidth="1"/>
    <col min="8210" max="8210" width="11" style="1" bestFit="1" customWidth="1"/>
    <col min="8211" max="8211" width="11" style="1" customWidth="1"/>
    <col min="8212" max="8212" width="12" style="1" bestFit="1" customWidth="1"/>
    <col min="8213" max="8213" width="9.140625" style="1"/>
    <col min="8214" max="8218" width="2" style="1" bestFit="1" customWidth="1"/>
    <col min="8219" max="8450" width="9.140625" style="1"/>
    <col min="8451" max="8451" width="4.5703125" style="1" bestFit="1" customWidth="1"/>
    <col min="8452" max="8452" width="14.5703125" style="1" customWidth="1"/>
    <col min="8453" max="8453" width="9.5703125" style="1" customWidth="1"/>
    <col min="8454" max="8454" width="15.42578125" style="1" bestFit="1" customWidth="1"/>
    <col min="8455" max="8455" width="11.5703125" style="1" bestFit="1" customWidth="1"/>
    <col min="8456" max="8456" width="7.42578125" style="1" bestFit="1" customWidth="1"/>
    <col min="8457" max="8457" width="6.42578125" style="1" bestFit="1" customWidth="1"/>
    <col min="8458" max="8458" width="8.5703125" style="1" bestFit="1" customWidth="1"/>
    <col min="8459" max="8459" width="6.42578125" style="1" bestFit="1" customWidth="1"/>
    <col min="8460" max="8460" width="8.42578125" style="1" bestFit="1" customWidth="1"/>
    <col min="8461" max="8461" width="6.42578125" style="1" bestFit="1" customWidth="1"/>
    <col min="8462" max="8462" width="7.5703125" style="1" bestFit="1" customWidth="1"/>
    <col min="8463" max="8463" width="7.5703125" style="1" customWidth="1"/>
    <col min="8464" max="8464" width="6.42578125" style="1" bestFit="1" customWidth="1"/>
    <col min="8465" max="8465" width="9.42578125" style="1" bestFit="1" customWidth="1"/>
    <col min="8466" max="8466" width="11" style="1" bestFit="1" customWidth="1"/>
    <col min="8467" max="8467" width="11" style="1" customWidth="1"/>
    <col min="8468" max="8468" width="12" style="1" bestFit="1" customWidth="1"/>
    <col min="8469" max="8469" width="9.140625" style="1"/>
    <col min="8470" max="8474" width="2" style="1" bestFit="1" customWidth="1"/>
    <col min="8475" max="8706" width="9.140625" style="1"/>
    <col min="8707" max="8707" width="4.5703125" style="1" bestFit="1" customWidth="1"/>
    <col min="8708" max="8708" width="14.5703125" style="1" customWidth="1"/>
    <col min="8709" max="8709" width="9.5703125" style="1" customWidth="1"/>
    <col min="8710" max="8710" width="15.42578125" style="1" bestFit="1" customWidth="1"/>
    <col min="8711" max="8711" width="11.5703125" style="1" bestFit="1" customWidth="1"/>
    <col min="8712" max="8712" width="7.42578125" style="1" bestFit="1" customWidth="1"/>
    <col min="8713" max="8713" width="6.42578125" style="1" bestFit="1" customWidth="1"/>
    <col min="8714" max="8714" width="8.5703125" style="1" bestFit="1" customWidth="1"/>
    <col min="8715" max="8715" width="6.42578125" style="1" bestFit="1" customWidth="1"/>
    <col min="8716" max="8716" width="8.42578125" style="1" bestFit="1" customWidth="1"/>
    <col min="8717" max="8717" width="6.42578125" style="1" bestFit="1" customWidth="1"/>
    <col min="8718" max="8718" width="7.5703125" style="1" bestFit="1" customWidth="1"/>
    <col min="8719" max="8719" width="7.5703125" style="1" customWidth="1"/>
    <col min="8720" max="8720" width="6.42578125" style="1" bestFit="1" customWidth="1"/>
    <col min="8721" max="8721" width="9.42578125" style="1" bestFit="1" customWidth="1"/>
    <col min="8722" max="8722" width="11" style="1" bestFit="1" customWidth="1"/>
    <col min="8723" max="8723" width="11" style="1" customWidth="1"/>
    <col min="8724" max="8724" width="12" style="1" bestFit="1" customWidth="1"/>
    <col min="8725" max="8725" width="9.140625" style="1"/>
    <col min="8726" max="8730" width="2" style="1" bestFit="1" customWidth="1"/>
    <col min="8731" max="8962" width="9.140625" style="1"/>
    <col min="8963" max="8963" width="4.5703125" style="1" bestFit="1" customWidth="1"/>
    <col min="8964" max="8964" width="14.5703125" style="1" customWidth="1"/>
    <col min="8965" max="8965" width="9.5703125" style="1" customWidth="1"/>
    <col min="8966" max="8966" width="15.42578125" style="1" bestFit="1" customWidth="1"/>
    <col min="8967" max="8967" width="11.5703125" style="1" bestFit="1" customWidth="1"/>
    <col min="8968" max="8968" width="7.42578125" style="1" bestFit="1" customWidth="1"/>
    <col min="8969" max="8969" width="6.42578125" style="1" bestFit="1" customWidth="1"/>
    <col min="8970" max="8970" width="8.5703125" style="1" bestFit="1" customWidth="1"/>
    <col min="8971" max="8971" width="6.42578125" style="1" bestFit="1" customWidth="1"/>
    <col min="8972" max="8972" width="8.42578125" style="1" bestFit="1" customWidth="1"/>
    <col min="8973" max="8973" width="6.42578125" style="1" bestFit="1" customWidth="1"/>
    <col min="8974" max="8974" width="7.5703125" style="1" bestFit="1" customWidth="1"/>
    <col min="8975" max="8975" width="7.5703125" style="1" customWidth="1"/>
    <col min="8976" max="8976" width="6.42578125" style="1" bestFit="1" customWidth="1"/>
    <col min="8977" max="8977" width="9.42578125" style="1" bestFit="1" customWidth="1"/>
    <col min="8978" max="8978" width="11" style="1" bestFit="1" customWidth="1"/>
    <col min="8979" max="8979" width="11" style="1" customWidth="1"/>
    <col min="8980" max="8980" width="12" style="1" bestFit="1" customWidth="1"/>
    <col min="8981" max="8981" width="9.140625" style="1"/>
    <col min="8982" max="8986" width="2" style="1" bestFit="1" customWidth="1"/>
    <col min="8987" max="9218" width="9.140625" style="1"/>
    <col min="9219" max="9219" width="4.5703125" style="1" bestFit="1" customWidth="1"/>
    <col min="9220" max="9220" width="14.5703125" style="1" customWidth="1"/>
    <col min="9221" max="9221" width="9.5703125" style="1" customWidth="1"/>
    <col min="9222" max="9222" width="15.42578125" style="1" bestFit="1" customWidth="1"/>
    <col min="9223" max="9223" width="11.5703125" style="1" bestFit="1" customWidth="1"/>
    <col min="9224" max="9224" width="7.42578125" style="1" bestFit="1" customWidth="1"/>
    <col min="9225" max="9225" width="6.42578125" style="1" bestFit="1" customWidth="1"/>
    <col min="9226" max="9226" width="8.5703125" style="1" bestFit="1" customWidth="1"/>
    <col min="9227" max="9227" width="6.42578125" style="1" bestFit="1" customWidth="1"/>
    <col min="9228" max="9228" width="8.42578125" style="1" bestFit="1" customWidth="1"/>
    <col min="9229" max="9229" width="6.42578125" style="1" bestFit="1" customWidth="1"/>
    <col min="9230" max="9230" width="7.5703125" style="1" bestFit="1" customWidth="1"/>
    <col min="9231" max="9231" width="7.5703125" style="1" customWidth="1"/>
    <col min="9232" max="9232" width="6.42578125" style="1" bestFit="1" customWidth="1"/>
    <col min="9233" max="9233" width="9.42578125" style="1" bestFit="1" customWidth="1"/>
    <col min="9234" max="9234" width="11" style="1" bestFit="1" customWidth="1"/>
    <col min="9235" max="9235" width="11" style="1" customWidth="1"/>
    <col min="9236" max="9236" width="12" style="1" bestFit="1" customWidth="1"/>
    <col min="9237" max="9237" width="9.140625" style="1"/>
    <col min="9238" max="9242" width="2" style="1" bestFit="1" customWidth="1"/>
    <col min="9243" max="9474" width="9.140625" style="1"/>
    <col min="9475" max="9475" width="4.5703125" style="1" bestFit="1" customWidth="1"/>
    <col min="9476" max="9476" width="14.5703125" style="1" customWidth="1"/>
    <col min="9477" max="9477" width="9.5703125" style="1" customWidth="1"/>
    <col min="9478" max="9478" width="15.42578125" style="1" bestFit="1" customWidth="1"/>
    <col min="9479" max="9479" width="11.5703125" style="1" bestFit="1" customWidth="1"/>
    <col min="9480" max="9480" width="7.42578125" style="1" bestFit="1" customWidth="1"/>
    <col min="9481" max="9481" width="6.42578125" style="1" bestFit="1" customWidth="1"/>
    <col min="9482" max="9482" width="8.5703125" style="1" bestFit="1" customWidth="1"/>
    <col min="9483" max="9483" width="6.42578125" style="1" bestFit="1" customWidth="1"/>
    <col min="9484" max="9484" width="8.42578125" style="1" bestFit="1" customWidth="1"/>
    <col min="9485" max="9485" width="6.42578125" style="1" bestFit="1" customWidth="1"/>
    <col min="9486" max="9486" width="7.5703125" style="1" bestFit="1" customWidth="1"/>
    <col min="9487" max="9487" width="7.5703125" style="1" customWidth="1"/>
    <col min="9488" max="9488" width="6.42578125" style="1" bestFit="1" customWidth="1"/>
    <col min="9489" max="9489" width="9.42578125" style="1" bestFit="1" customWidth="1"/>
    <col min="9490" max="9490" width="11" style="1" bestFit="1" customWidth="1"/>
    <col min="9491" max="9491" width="11" style="1" customWidth="1"/>
    <col min="9492" max="9492" width="12" style="1" bestFit="1" customWidth="1"/>
    <col min="9493" max="9493" width="9.140625" style="1"/>
    <col min="9494" max="9498" width="2" style="1" bestFit="1" customWidth="1"/>
    <col min="9499" max="9730" width="9.140625" style="1"/>
    <col min="9731" max="9731" width="4.5703125" style="1" bestFit="1" customWidth="1"/>
    <col min="9732" max="9732" width="14.5703125" style="1" customWidth="1"/>
    <col min="9733" max="9733" width="9.5703125" style="1" customWidth="1"/>
    <col min="9734" max="9734" width="15.42578125" style="1" bestFit="1" customWidth="1"/>
    <col min="9735" max="9735" width="11.5703125" style="1" bestFit="1" customWidth="1"/>
    <col min="9736" max="9736" width="7.42578125" style="1" bestFit="1" customWidth="1"/>
    <col min="9737" max="9737" width="6.42578125" style="1" bestFit="1" customWidth="1"/>
    <col min="9738" max="9738" width="8.5703125" style="1" bestFit="1" customWidth="1"/>
    <col min="9739" max="9739" width="6.42578125" style="1" bestFit="1" customWidth="1"/>
    <col min="9740" max="9740" width="8.42578125" style="1" bestFit="1" customWidth="1"/>
    <col min="9741" max="9741" width="6.42578125" style="1" bestFit="1" customWidth="1"/>
    <col min="9742" max="9742" width="7.5703125" style="1" bestFit="1" customWidth="1"/>
    <col min="9743" max="9743" width="7.5703125" style="1" customWidth="1"/>
    <col min="9744" max="9744" width="6.42578125" style="1" bestFit="1" customWidth="1"/>
    <col min="9745" max="9745" width="9.42578125" style="1" bestFit="1" customWidth="1"/>
    <col min="9746" max="9746" width="11" style="1" bestFit="1" customWidth="1"/>
    <col min="9747" max="9747" width="11" style="1" customWidth="1"/>
    <col min="9748" max="9748" width="12" style="1" bestFit="1" customWidth="1"/>
    <col min="9749" max="9749" width="9.140625" style="1"/>
    <col min="9750" max="9754" width="2" style="1" bestFit="1" customWidth="1"/>
    <col min="9755" max="9986" width="9.140625" style="1"/>
    <col min="9987" max="9987" width="4.5703125" style="1" bestFit="1" customWidth="1"/>
    <col min="9988" max="9988" width="14.5703125" style="1" customWidth="1"/>
    <col min="9989" max="9989" width="9.5703125" style="1" customWidth="1"/>
    <col min="9990" max="9990" width="15.42578125" style="1" bestFit="1" customWidth="1"/>
    <col min="9991" max="9991" width="11.5703125" style="1" bestFit="1" customWidth="1"/>
    <col min="9992" max="9992" width="7.42578125" style="1" bestFit="1" customWidth="1"/>
    <col min="9993" max="9993" width="6.42578125" style="1" bestFit="1" customWidth="1"/>
    <col min="9994" max="9994" width="8.5703125" style="1" bestFit="1" customWidth="1"/>
    <col min="9995" max="9995" width="6.42578125" style="1" bestFit="1" customWidth="1"/>
    <col min="9996" max="9996" width="8.42578125" style="1" bestFit="1" customWidth="1"/>
    <col min="9997" max="9997" width="6.42578125" style="1" bestFit="1" customWidth="1"/>
    <col min="9998" max="9998" width="7.5703125" style="1" bestFit="1" customWidth="1"/>
    <col min="9999" max="9999" width="7.5703125" style="1" customWidth="1"/>
    <col min="10000" max="10000" width="6.42578125" style="1" bestFit="1" customWidth="1"/>
    <col min="10001" max="10001" width="9.42578125" style="1" bestFit="1" customWidth="1"/>
    <col min="10002" max="10002" width="11" style="1" bestFit="1" customWidth="1"/>
    <col min="10003" max="10003" width="11" style="1" customWidth="1"/>
    <col min="10004" max="10004" width="12" style="1" bestFit="1" customWidth="1"/>
    <col min="10005" max="10005" width="9.140625" style="1"/>
    <col min="10006" max="10010" width="2" style="1" bestFit="1" customWidth="1"/>
    <col min="10011" max="10242" width="9.140625" style="1"/>
    <col min="10243" max="10243" width="4.5703125" style="1" bestFit="1" customWidth="1"/>
    <col min="10244" max="10244" width="14.5703125" style="1" customWidth="1"/>
    <col min="10245" max="10245" width="9.5703125" style="1" customWidth="1"/>
    <col min="10246" max="10246" width="15.42578125" style="1" bestFit="1" customWidth="1"/>
    <col min="10247" max="10247" width="11.5703125" style="1" bestFit="1" customWidth="1"/>
    <col min="10248" max="10248" width="7.42578125" style="1" bestFit="1" customWidth="1"/>
    <col min="10249" max="10249" width="6.42578125" style="1" bestFit="1" customWidth="1"/>
    <col min="10250" max="10250" width="8.5703125" style="1" bestFit="1" customWidth="1"/>
    <col min="10251" max="10251" width="6.42578125" style="1" bestFit="1" customWidth="1"/>
    <col min="10252" max="10252" width="8.42578125" style="1" bestFit="1" customWidth="1"/>
    <col min="10253" max="10253" width="6.42578125" style="1" bestFit="1" customWidth="1"/>
    <col min="10254" max="10254" width="7.5703125" style="1" bestFit="1" customWidth="1"/>
    <col min="10255" max="10255" width="7.5703125" style="1" customWidth="1"/>
    <col min="10256" max="10256" width="6.42578125" style="1" bestFit="1" customWidth="1"/>
    <col min="10257" max="10257" width="9.42578125" style="1" bestFit="1" customWidth="1"/>
    <col min="10258" max="10258" width="11" style="1" bestFit="1" customWidth="1"/>
    <col min="10259" max="10259" width="11" style="1" customWidth="1"/>
    <col min="10260" max="10260" width="12" style="1" bestFit="1" customWidth="1"/>
    <col min="10261" max="10261" width="9.140625" style="1"/>
    <col min="10262" max="10266" width="2" style="1" bestFit="1" customWidth="1"/>
    <col min="10267" max="10498" width="9.140625" style="1"/>
    <col min="10499" max="10499" width="4.5703125" style="1" bestFit="1" customWidth="1"/>
    <col min="10500" max="10500" width="14.5703125" style="1" customWidth="1"/>
    <col min="10501" max="10501" width="9.5703125" style="1" customWidth="1"/>
    <col min="10502" max="10502" width="15.42578125" style="1" bestFit="1" customWidth="1"/>
    <col min="10503" max="10503" width="11.5703125" style="1" bestFit="1" customWidth="1"/>
    <col min="10504" max="10504" width="7.42578125" style="1" bestFit="1" customWidth="1"/>
    <col min="10505" max="10505" width="6.42578125" style="1" bestFit="1" customWidth="1"/>
    <col min="10506" max="10506" width="8.5703125" style="1" bestFit="1" customWidth="1"/>
    <col min="10507" max="10507" width="6.42578125" style="1" bestFit="1" customWidth="1"/>
    <col min="10508" max="10508" width="8.42578125" style="1" bestFit="1" customWidth="1"/>
    <col min="10509" max="10509" width="6.42578125" style="1" bestFit="1" customWidth="1"/>
    <col min="10510" max="10510" width="7.5703125" style="1" bestFit="1" customWidth="1"/>
    <col min="10511" max="10511" width="7.5703125" style="1" customWidth="1"/>
    <col min="10512" max="10512" width="6.42578125" style="1" bestFit="1" customWidth="1"/>
    <col min="10513" max="10513" width="9.42578125" style="1" bestFit="1" customWidth="1"/>
    <col min="10514" max="10514" width="11" style="1" bestFit="1" customWidth="1"/>
    <col min="10515" max="10515" width="11" style="1" customWidth="1"/>
    <col min="10516" max="10516" width="12" style="1" bestFit="1" customWidth="1"/>
    <col min="10517" max="10517" width="9.140625" style="1"/>
    <col min="10518" max="10522" width="2" style="1" bestFit="1" customWidth="1"/>
    <col min="10523" max="10754" width="9.140625" style="1"/>
    <col min="10755" max="10755" width="4.5703125" style="1" bestFit="1" customWidth="1"/>
    <col min="10756" max="10756" width="14.5703125" style="1" customWidth="1"/>
    <col min="10757" max="10757" width="9.5703125" style="1" customWidth="1"/>
    <col min="10758" max="10758" width="15.42578125" style="1" bestFit="1" customWidth="1"/>
    <col min="10759" max="10759" width="11.5703125" style="1" bestFit="1" customWidth="1"/>
    <col min="10760" max="10760" width="7.42578125" style="1" bestFit="1" customWidth="1"/>
    <col min="10761" max="10761" width="6.42578125" style="1" bestFit="1" customWidth="1"/>
    <col min="10762" max="10762" width="8.5703125" style="1" bestFit="1" customWidth="1"/>
    <col min="10763" max="10763" width="6.42578125" style="1" bestFit="1" customWidth="1"/>
    <col min="10764" max="10764" width="8.42578125" style="1" bestFit="1" customWidth="1"/>
    <col min="10765" max="10765" width="6.42578125" style="1" bestFit="1" customWidth="1"/>
    <col min="10766" max="10766" width="7.5703125" style="1" bestFit="1" customWidth="1"/>
    <col min="10767" max="10767" width="7.5703125" style="1" customWidth="1"/>
    <col min="10768" max="10768" width="6.42578125" style="1" bestFit="1" customWidth="1"/>
    <col min="10769" max="10769" width="9.42578125" style="1" bestFit="1" customWidth="1"/>
    <col min="10770" max="10770" width="11" style="1" bestFit="1" customWidth="1"/>
    <col min="10771" max="10771" width="11" style="1" customWidth="1"/>
    <col min="10772" max="10772" width="12" style="1" bestFit="1" customWidth="1"/>
    <col min="10773" max="10773" width="9.140625" style="1"/>
    <col min="10774" max="10778" width="2" style="1" bestFit="1" customWidth="1"/>
    <col min="10779" max="11010" width="9.140625" style="1"/>
    <col min="11011" max="11011" width="4.5703125" style="1" bestFit="1" customWidth="1"/>
    <col min="11012" max="11012" width="14.5703125" style="1" customWidth="1"/>
    <col min="11013" max="11013" width="9.5703125" style="1" customWidth="1"/>
    <col min="11014" max="11014" width="15.42578125" style="1" bestFit="1" customWidth="1"/>
    <col min="11015" max="11015" width="11.5703125" style="1" bestFit="1" customWidth="1"/>
    <col min="11016" max="11016" width="7.42578125" style="1" bestFit="1" customWidth="1"/>
    <col min="11017" max="11017" width="6.42578125" style="1" bestFit="1" customWidth="1"/>
    <col min="11018" max="11018" width="8.5703125" style="1" bestFit="1" customWidth="1"/>
    <col min="11019" max="11019" width="6.42578125" style="1" bestFit="1" customWidth="1"/>
    <col min="11020" max="11020" width="8.42578125" style="1" bestFit="1" customWidth="1"/>
    <col min="11021" max="11021" width="6.42578125" style="1" bestFit="1" customWidth="1"/>
    <col min="11022" max="11022" width="7.5703125" style="1" bestFit="1" customWidth="1"/>
    <col min="11023" max="11023" width="7.5703125" style="1" customWidth="1"/>
    <col min="11024" max="11024" width="6.42578125" style="1" bestFit="1" customWidth="1"/>
    <col min="11025" max="11025" width="9.42578125" style="1" bestFit="1" customWidth="1"/>
    <col min="11026" max="11026" width="11" style="1" bestFit="1" customWidth="1"/>
    <col min="11027" max="11027" width="11" style="1" customWidth="1"/>
    <col min="11028" max="11028" width="12" style="1" bestFit="1" customWidth="1"/>
    <col min="11029" max="11029" width="9.140625" style="1"/>
    <col min="11030" max="11034" width="2" style="1" bestFit="1" customWidth="1"/>
    <col min="11035" max="11266" width="9.140625" style="1"/>
    <col min="11267" max="11267" width="4.5703125" style="1" bestFit="1" customWidth="1"/>
    <col min="11268" max="11268" width="14.5703125" style="1" customWidth="1"/>
    <col min="11269" max="11269" width="9.5703125" style="1" customWidth="1"/>
    <col min="11270" max="11270" width="15.42578125" style="1" bestFit="1" customWidth="1"/>
    <col min="11271" max="11271" width="11.5703125" style="1" bestFit="1" customWidth="1"/>
    <col min="11272" max="11272" width="7.42578125" style="1" bestFit="1" customWidth="1"/>
    <col min="11273" max="11273" width="6.42578125" style="1" bestFit="1" customWidth="1"/>
    <col min="11274" max="11274" width="8.5703125" style="1" bestFit="1" customWidth="1"/>
    <col min="11275" max="11275" width="6.42578125" style="1" bestFit="1" customWidth="1"/>
    <col min="11276" max="11276" width="8.42578125" style="1" bestFit="1" customWidth="1"/>
    <col min="11277" max="11277" width="6.42578125" style="1" bestFit="1" customWidth="1"/>
    <col min="11278" max="11278" width="7.5703125" style="1" bestFit="1" customWidth="1"/>
    <col min="11279" max="11279" width="7.5703125" style="1" customWidth="1"/>
    <col min="11280" max="11280" width="6.42578125" style="1" bestFit="1" customWidth="1"/>
    <col min="11281" max="11281" width="9.42578125" style="1" bestFit="1" customWidth="1"/>
    <col min="11282" max="11282" width="11" style="1" bestFit="1" customWidth="1"/>
    <col min="11283" max="11283" width="11" style="1" customWidth="1"/>
    <col min="11284" max="11284" width="12" style="1" bestFit="1" customWidth="1"/>
    <col min="11285" max="11285" width="9.140625" style="1"/>
    <col min="11286" max="11290" width="2" style="1" bestFit="1" customWidth="1"/>
    <col min="11291" max="11522" width="9.140625" style="1"/>
    <col min="11523" max="11523" width="4.5703125" style="1" bestFit="1" customWidth="1"/>
    <col min="11524" max="11524" width="14.5703125" style="1" customWidth="1"/>
    <col min="11525" max="11525" width="9.5703125" style="1" customWidth="1"/>
    <col min="11526" max="11526" width="15.42578125" style="1" bestFit="1" customWidth="1"/>
    <col min="11527" max="11527" width="11.5703125" style="1" bestFit="1" customWidth="1"/>
    <col min="11528" max="11528" width="7.42578125" style="1" bestFit="1" customWidth="1"/>
    <col min="11529" max="11529" width="6.42578125" style="1" bestFit="1" customWidth="1"/>
    <col min="11530" max="11530" width="8.5703125" style="1" bestFit="1" customWidth="1"/>
    <col min="11531" max="11531" width="6.42578125" style="1" bestFit="1" customWidth="1"/>
    <col min="11532" max="11532" width="8.42578125" style="1" bestFit="1" customWidth="1"/>
    <col min="11533" max="11533" width="6.42578125" style="1" bestFit="1" customWidth="1"/>
    <col min="11534" max="11534" width="7.5703125" style="1" bestFit="1" customWidth="1"/>
    <col min="11535" max="11535" width="7.5703125" style="1" customWidth="1"/>
    <col min="11536" max="11536" width="6.42578125" style="1" bestFit="1" customWidth="1"/>
    <col min="11537" max="11537" width="9.42578125" style="1" bestFit="1" customWidth="1"/>
    <col min="11538" max="11538" width="11" style="1" bestFit="1" customWidth="1"/>
    <col min="11539" max="11539" width="11" style="1" customWidth="1"/>
    <col min="11540" max="11540" width="12" style="1" bestFit="1" customWidth="1"/>
    <col min="11541" max="11541" width="9.140625" style="1"/>
    <col min="11542" max="11546" width="2" style="1" bestFit="1" customWidth="1"/>
    <col min="11547" max="11778" width="9.140625" style="1"/>
    <col min="11779" max="11779" width="4.5703125" style="1" bestFit="1" customWidth="1"/>
    <col min="11780" max="11780" width="14.5703125" style="1" customWidth="1"/>
    <col min="11781" max="11781" width="9.5703125" style="1" customWidth="1"/>
    <col min="11782" max="11782" width="15.42578125" style="1" bestFit="1" customWidth="1"/>
    <col min="11783" max="11783" width="11.5703125" style="1" bestFit="1" customWidth="1"/>
    <col min="11784" max="11784" width="7.42578125" style="1" bestFit="1" customWidth="1"/>
    <col min="11785" max="11785" width="6.42578125" style="1" bestFit="1" customWidth="1"/>
    <col min="11786" max="11786" width="8.5703125" style="1" bestFit="1" customWidth="1"/>
    <col min="11787" max="11787" width="6.42578125" style="1" bestFit="1" customWidth="1"/>
    <col min="11788" max="11788" width="8.42578125" style="1" bestFit="1" customWidth="1"/>
    <col min="11789" max="11789" width="6.42578125" style="1" bestFit="1" customWidth="1"/>
    <col min="11790" max="11790" width="7.5703125" style="1" bestFit="1" customWidth="1"/>
    <col min="11791" max="11791" width="7.5703125" style="1" customWidth="1"/>
    <col min="11792" max="11792" width="6.42578125" style="1" bestFit="1" customWidth="1"/>
    <col min="11793" max="11793" width="9.42578125" style="1" bestFit="1" customWidth="1"/>
    <col min="11794" max="11794" width="11" style="1" bestFit="1" customWidth="1"/>
    <col min="11795" max="11795" width="11" style="1" customWidth="1"/>
    <col min="11796" max="11796" width="12" style="1" bestFit="1" customWidth="1"/>
    <col min="11797" max="11797" width="9.140625" style="1"/>
    <col min="11798" max="11802" width="2" style="1" bestFit="1" customWidth="1"/>
    <col min="11803" max="12034" width="9.140625" style="1"/>
    <col min="12035" max="12035" width="4.5703125" style="1" bestFit="1" customWidth="1"/>
    <col min="12036" max="12036" width="14.5703125" style="1" customWidth="1"/>
    <col min="12037" max="12037" width="9.5703125" style="1" customWidth="1"/>
    <col min="12038" max="12038" width="15.42578125" style="1" bestFit="1" customWidth="1"/>
    <col min="12039" max="12039" width="11.5703125" style="1" bestFit="1" customWidth="1"/>
    <col min="12040" max="12040" width="7.42578125" style="1" bestFit="1" customWidth="1"/>
    <col min="12041" max="12041" width="6.42578125" style="1" bestFit="1" customWidth="1"/>
    <col min="12042" max="12042" width="8.5703125" style="1" bestFit="1" customWidth="1"/>
    <col min="12043" max="12043" width="6.42578125" style="1" bestFit="1" customWidth="1"/>
    <col min="12044" max="12044" width="8.42578125" style="1" bestFit="1" customWidth="1"/>
    <col min="12045" max="12045" width="6.42578125" style="1" bestFit="1" customWidth="1"/>
    <col min="12046" max="12046" width="7.5703125" style="1" bestFit="1" customWidth="1"/>
    <col min="12047" max="12047" width="7.5703125" style="1" customWidth="1"/>
    <col min="12048" max="12048" width="6.42578125" style="1" bestFit="1" customWidth="1"/>
    <col min="12049" max="12049" width="9.42578125" style="1" bestFit="1" customWidth="1"/>
    <col min="12050" max="12050" width="11" style="1" bestFit="1" customWidth="1"/>
    <col min="12051" max="12051" width="11" style="1" customWidth="1"/>
    <col min="12052" max="12052" width="12" style="1" bestFit="1" customWidth="1"/>
    <col min="12053" max="12053" width="9.140625" style="1"/>
    <col min="12054" max="12058" width="2" style="1" bestFit="1" customWidth="1"/>
    <col min="12059" max="12290" width="9.140625" style="1"/>
    <col min="12291" max="12291" width="4.5703125" style="1" bestFit="1" customWidth="1"/>
    <col min="12292" max="12292" width="14.5703125" style="1" customWidth="1"/>
    <col min="12293" max="12293" width="9.5703125" style="1" customWidth="1"/>
    <col min="12294" max="12294" width="15.42578125" style="1" bestFit="1" customWidth="1"/>
    <col min="12295" max="12295" width="11.5703125" style="1" bestFit="1" customWidth="1"/>
    <col min="12296" max="12296" width="7.42578125" style="1" bestFit="1" customWidth="1"/>
    <col min="12297" max="12297" width="6.42578125" style="1" bestFit="1" customWidth="1"/>
    <col min="12298" max="12298" width="8.5703125" style="1" bestFit="1" customWidth="1"/>
    <col min="12299" max="12299" width="6.42578125" style="1" bestFit="1" customWidth="1"/>
    <col min="12300" max="12300" width="8.42578125" style="1" bestFit="1" customWidth="1"/>
    <col min="12301" max="12301" width="6.42578125" style="1" bestFit="1" customWidth="1"/>
    <col min="12302" max="12302" width="7.5703125" style="1" bestFit="1" customWidth="1"/>
    <col min="12303" max="12303" width="7.5703125" style="1" customWidth="1"/>
    <col min="12304" max="12304" width="6.42578125" style="1" bestFit="1" customWidth="1"/>
    <col min="12305" max="12305" width="9.42578125" style="1" bestFit="1" customWidth="1"/>
    <col min="12306" max="12306" width="11" style="1" bestFit="1" customWidth="1"/>
    <col min="12307" max="12307" width="11" style="1" customWidth="1"/>
    <col min="12308" max="12308" width="12" style="1" bestFit="1" customWidth="1"/>
    <col min="12309" max="12309" width="9.140625" style="1"/>
    <col min="12310" max="12314" width="2" style="1" bestFit="1" customWidth="1"/>
    <col min="12315" max="12546" width="9.140625" style="1"/>
    <col min="12547" max="12547" width="4.5703125" style="1" bestFit="1" customWidth="1"/>
    <col min="12548" max="12548" width="14.5703125" style="1" customWidth="1"/>
    <col min="12549" max="12549" width="9.5703125" style="1" customWidth="1"/>
    <col min="12550" max="12550" width="15.42578125" style="1" bestFit="1" customWidth="1"/>
    <col min="12551" max="12551" width="11.5703125" style="1" bestFit="1" customWidth="1"/>
    <col min="12552" max="12552" width="7.42578125" style="1" bestFit="1" customWidth="1"/>
    <col min="12553" max="12553" width="6.42578125" style="1" bestFit="1" customWidth="1"/>
    <col min="12554" max="12554" width="8.5703125" style="1" bestFit="1" customWidth="1"/>
    <col min="12555" max="12555" width="6.42578125" style="1" bestFit="1" customWidth="1"/>
    <col min="12556" max="12556" width="8.42578125" style="1" bestFit="1" customWidth="1"/>
    <col min="12557" max="12557" width="6.42578125" style="1" bestFit="1" customWidth="1"/>
    <col min="12558" max="12558" width="7.5703125" style="1" bestFit="1" customWidth="1"/>
    <col min="12559" max="12559" width="7.5703125" style="1" customWidth="1"/>
    <col min="12560" max="12560" width="6.42578125" style="1" bestFit="1" customWidth="1"/>
    <col min="12561" max="12561" width="9.42578125" style="1" bestFit="1" customWidth="1"/>
    <col min="12562" max="12562" width="11" style="1" bestFit="1" customWidth="1"/>
    <col min="12563" max="12563" width="11" style="1" customWidth="1"/>
    <col min="12564" max="12564" width="12" style="1" bestFit="1" customWidth="1"/>
    <col min="12565" max="12565" width="9.140625" style="1"/>
    <col min="12566" max="12570" width="2" style="1" bestFit="1" customWidth="1"/>
    <col min="12571" max="12802" width="9.140625" style="1"/>
    <col min="12803" max="12803" width="4.5703125" style="1" bestFit="1" customWidth="1"/>
    <col min="12804" max="12804" width="14.5703125" style="1" customWidth="1"/>
    <col min="12805" max="12805" width="9.5703125" style="1" customWidth="1"/>
    <col min="12806" max="12806" width="15.42578125" style="1" bestFit="1" customWidth="1"/>
    <col min="12807" max="12807" width="11.5703125" style="1" bestFit="1" customWidth="1"/>
    <col min="12808" max="12808" width="7.42578125" style="1" bestFit="1" customWidth="1"/>
    <col min="12809" max="12809" width="6.42578125" style="1" bestFit="1" customWidth="1"/>
    <col min="12810" max="12810" width="8.5703125" style="1" bestFit="1" customWidth="1"/>
    <col min="12811" max="12811" width="6.42578125" style="1" bestFit="1" customWidth="1"/>
    <col min="12812" max="12812" width="8.42578125" style="1" bestFit="1" customWidth="1"/>
    <col min="12813" max="12813" width="6.42578125" style="1" bestFit="1" customWidth="1"/>
    <col min="12814" max="12814" width="7.5703125" style="1" bestFit="1" customWidth="1"/>
    <col min="12815" max="12815" width="7.5703125" style="1" customWidth="1"/>
    <col min="12816" max="12816" width="6.42578125" style="1" bestFit="1" customWidth="1"/>
    <col min="12817" max="12817" width="9.42578125" style="1" bestFit="1" customWidth="1"/>
    <col min="12818" max="12818" width="11" style="1" bestFit="1" customWidth="1"/>
    <col min="12819" max="12819" width="11" style="1" customWidth="1"/>
    <col min="12820" max="12820" width="12" style="1" bestFit="1" customWidth="1"/>
    <col min="12821" max="12821" width="9.140625" style="1"/>
    <col min="12822" max="12826" width="2" style="1" bestFit="1" customWidth="1"/>
    <col min="12827" max="13058" width="9.140625" style="1"/>
    <col min="13059" max="13059" width="4.5703125" style="1" bestFit="1" customWidth="1"/>
    <col min="13060" max="13060" width="14.5703125" style="1" customWidth="1"/>
    <col min="13061" max="13061" width="9.5703125" style="1" customWidth="1"/>
    <col min="13062" max="13062" width="15.42578125" style="1" bestFit="1" customWidth="1"/>
    <col min="13063" max="13063" width="11.5703125" style="1" bestFit="1" customWidth="1"/>
    <col min="13064" max="13064" width="7.42578125" style="1" bestFit="1" customWidth="1"/>
    <col min="13065" max="13065" width="6.42578125" style="1" bestFit="1" customWidth="1"/>
    <col min="13066" max="13066" width="8.5703125" style="1" bestFit="1" customWidth="1"/>
    <col min="13067" max="13067" width="6.42578125" style="1" bestFit="1" customWidth="1"/>
    <col min="13068" max="13068" width="8.42578125" style="1" bestFit="1" customWidth="1"/>
    <col min="13069" max="13069" width="6.42578125" style="1" bestFit="1" customWidth="1"/>
    <col min="13070" max="13070" width="7.5703125" style="1" bestFit="1" customWidth="1"/>
    <col min="13071" max="13071" width="7.5703125" style="1" customWidth="1"/>
    <col min="13072" max="13072" width="6.42578125" style="1" bestFit="1" customWidth="1"/>
    <col min="13073" max="13073" width="9.42578125" style="1" bestFit="1" customWidth="1"/>
    <col min="13074" max="13074" width="11" style="1" bestFit="1" customWidth="1"/>
    <col min="13075" max="13075" width="11" style="1" customWidth="1"/>
    <col min="13076" max="13076" width="12" style="1" bestFit="1" customWidth="1"/>
    <col min="13077" max="13077" width="9.140625" style="1"/>
    <col min="13078" max="13082" width="2" style="1" bestFit="1" customWidth="1"/>
    <col min="13083" max="13314" width="9.140625" style="1"/>
    <col min="13315" max="13315" width="4.5703125" style="1" bestFit="1" customWidth="1"/>
    <col min="13316" max="13316" width="14.5703125" style="1" customWidth="1"/>
    <col min="13317" max="13317" width="9.5703125" style="1" customWidth="1"/>
    <col min="13318" max="13318" width="15.42578125" style="1" bestFit="1" customWidth="1"/>
    <col min="13319" max="13319" width="11.5703125" style="1" bestFit="1" customWidth="1"/>
    <col min="13320" max="13320" width="7.42578125" style="1" bestFit="1" customWidth="1"/>
    <col min="13321" max="13321" width="6.42578125" style="1" bestFit="1" customWidth="1"/>
    <col min="13322" max="13322" width="8.5703125" style="1" bestFit="1" customWidth="1"/>
    <col min="13323" max="13323" width="6.42578125" style="1" bestFit="1" customWidth="1"/>
    <col min="13324" max="13324" width="8.42578125" style="1" bestFit="1" customWidth="1"/>
    <col min="13325" max="13325" width="6.42578125" style="1" bestFit="1" customWidth="1"/>
    <col min="13326" max="13326" width="7.5703125" style="1" bestFit="1" customWidth="1"/>
    <col min="13327" max="13327" width="7.5703125" style="1" customWidth="1"/>
    <col min="13328" max="13328" width="6.42578125" style="1" bestFit="1" customWidth="1"/>
    <col min="13329" max="13329" width="9.42578125" style="1" bestFit="1" customWidth="1"/>
    <col min="13330" max="13330" width="11" style="1" bestFit="1" customWidth="1"/>
    <col min="13331" max="13331" width="11" style="1" customWidth="1"/>
    <col min="13332" max="13332" width="12" style="1" bestFit="1" customWidth="1"/>
    <col min="13333" max="13333" width="9.140625" style="1"/>
    <col min="13334" max="13338" width="2" style="1" bestFit="1" customWidth="1"/>
    <col min="13339" max="13570" width="9.140625" style="1"/>
    <col min="13571" max="13571" width="4.5703125" style="1" bestFit="1" customWidth="1"/>
    <col min="13572" max="13572" width="14.5703125" style="1" customWidth="1"/>
    <col min="13573" max="13573" width="9.5703125" style="1" customWidth="1"/>
    <col min="13574" max="13574" width="15.42578125" style="1" bestFit="1" customWidth="1"/>
    <col min="13575" max="13575" width="11.5703125" style="1" bestFit="1" customWidth="1"/>
    <col min="13576" max="13576" width="7.42578125" style="1" bestFit="1" customWidth="1"/>
    <col min="13577" max="13577" width="6.42578125" style="1" bestFit="1" customWidth="1"/>
    <col min="13578" max="13578" width="8.5703125" style="1" bestFit="1" customWidth="1"/>
    <col min="13579" max="13579" width="6.42578125" style="1" bestFit="1" customWidth="1"/>
    <col min="13580" max="13580" width="8.42578125" style="1" bestFit="1" customWidth="1"/>
    <col min="13581" max="13581" width="6.42578125" style="1" bestFit="1" customWidth="1"/>
    <col min="13582" max="13582" width="7.5703125" style="1" bestFit="1" customWidth="1"/>
    <col min="13583" max="13583" width="7.5703125" style="1" customWidth="1"/>
    <col min="13584" max="13584" width="6.42578125" style="1" bestFit="1" customWidth="1"/>
    <col min="13585" max="13585" width="9.42578125" style="1" bestFit="1" customWidth="1"/>
    <col min="13586" max="13586" width="11" style="1" bestFit="1" customWidth="1"/>
    <col min="13587" max="13587" width="11" style="1" customWidth="1"/>
    <col min="13588" max="13588" width="12" style="1" bestFit="1" customWidth="1"/>
    <col min="13589" max="13589" width="9.140625" style="1"/>
    <col min="13590" max="13594" width="2" style="1" bestFit="1" customWidth="1"/>
    <col min="13595" max="13826" width="9.140625" style="1"/>
    <col min="13827" max="13827" width="4.5703125" style="1" bestFit="1" customWidth="1"/>
    <col min="13828" max="13828" width="14.5703125" style="1" customWidth="1"/>
    <col min="13829" max="13829" width="9.5703125" style="1" customWidth="1"/>
    <col min="13830" max="13830" width="15.42578125" style="1" bestFit="1" customWidth="1"/>
    <col min="13831" max="13831" width="11.5703125" style="1" bestFit="1" customWidth="1"/>
    <col min="13832" max="13832" width="7.42578125" style="1" bestFit="1" customWidth="1"/>
    <col min="13833" max="13833" width="6.42578125" style="1" bestFit="1" customWidth="1"/>
    <col min="13834" max="13834" width="8.5703125" style="1" bestFit="1" customWidth="1"/>
    <col min="13835" max="13835" width="6.42578125" style="1" bestFit="1" customWidth="1"/>
    <col min="13836" max="13836" width="8.42578125" style="1" bestFit="1" customWidth="1"/>
    <col min="13837" max="13837" width="6.42578125" style="1" bestFit="1" customWidth="1"/>
    <col min="13838" max="13838" width="7.5703125" style="1" bestFit="1" customWidth="1"/>
    <col min="13839" max="13839" width="7.5703125" style="1" customWidth="1"/>
    <col min="13840" max="13840" width="6.42578125" style="1" bestFit="1" customWidth="1"/>
    <col min="13841" max="13841" width="9.42578125" style="1" bestFit="1" customWidth="1"/>
    <col min="13842" max="13842" width="11" style="1" bestFit="1" customWidth="1"/>
    <col min="13843" max="13843" width="11" style="1" customWidth="1"/>
    <col min="13844" max="13844" width="12" style="1" bestFit="1" customWidth="1"/>
    <col min="13845" max="13845" width="9.140625" style="1"/>
    <col min="13846" max="13850" width="2" style="1" bestFit="1" customWidth="1"/>
    <col min="13851" max="14082" width="9.140625" style="1"/>
    <col min="14083" max="14083" width="4.5703125" style="1" bestFit="1" customWidth="1"/>
    <col min="14084" max="14084" width="14.5703125" style="1" customWidth="1"/>
    <col min="14085" max="14085" width="9.5703125" style="1" customWidth="1"/>
    <col min="14086" max="14086" width="15.42578125" style="1" bestFit="1" customWidth="1"/>
    <col min="14087" max="14087" width="11.5703125" style="1" bestFit="1" customWidth="1"/>
    <col min="14088" max="14088" width="7.42578125" style="1" bestFit="1" customWidth="1"/>
    <col min="14089" max="14089" width="6.42578125" style="1" bestFit="1" customWidth="1"/>
    <col min="14090" max="14090" width="8.5703125" style="1" bestFit="1" customWidth="1"/>
    <col min="14091" max="14091" width="6.42578125" style="1" bestFit="1" customWidth="1"/>
    <col min="14092" max="14092" width="8.42578125" style="1" bestFit="1" customWidth="1"/>
    <col min="14093" max="14093" width="6.42578125" style="1" bestFit="1" customWidth="1"/>
    <col min="14094" max="14094" width="7.5703125" style="1" bestFit="1" customWidth="1"/>
    <col min="14095" max="14095" width="7.5703125" style="1" customWidth="1"/>
    <col min="14096" max="14096" width="6.42578125" style="1" bestFit="1" customWidth="1"/>
    <col min="14097" max="14097" width="9.42578125" style="1" bestFit="1" customWidth="1"/>
    <col min="14098" max="14098" width="11" style="1" bestFit="1" customWidth="1"/>
    <col min="14099" max="14099" width="11" style="1" customWidth="1"/>
    <col min="14100" max="14100" width="12" style="1" bestFit="1" customWidth="1"/>
    <col min="14101" max="14101" width="9.140625" style="1"/>
    <col min="14102" max="14106" width="2" style="1" bestFit="1" customWidth="1"/>
    <col min="14107" max="14338" width="9.140625" style="1"/>
    <col min="14339" max="14339" width="4.5703125" style="1" bestFit="1" customWidth="1"/>
    <col min="14340" max="14340" width="14.5703125" style="1" customWidth="1"/>
    <col min="14341" max="14341" width="9.5703125" style="1" customWidth="1"/>
    <col min="14342" max="14342" width="15.42578125" style="1" bestFit="1" customWidth="1"/>
    <col min="14343" max="14343" width="11.5703125" style="1" bestFit="1" customWidth="1"/>
    <col min="14344" max="14344" width="7.42578125" style="1" bestFit="1" customWidth="1"/>
    <col min="14345" max="14345" width="6.42578125" style="1" bestFit="1" customWidth="1"/>
    <col min="14346" max="14346" width="8.5703125" style="1" bestFit="1" customWidth="1"/>
    <col min="14347" max="14347" width="6.42578125" style="1" bestFit="1" customWidth="1"/>
    <col min="14348" max="14348" width="8.42578125" style="1" bestFit="1" customWidth="1"/>
    <col min="14349" max="14349" width="6.42578125" style="1" bestFit="1" customWidth="1"/>
    <col min="14350" max="14350" width="7.5703125" style="1" bestFit="1" customWidth="1"/>
    <col min="14351" max="14351" width="7.5703125" style="1" customWidth="1"/>
    <col min="14352" max="14352" width="6.42578125" style="1" bestFit="1" customWidth="1"/>
    <col min="14353" max="14353" width="9.42578125" style="1" bestFit="1" customWidth="1"/>
    <col min="14354" max="14354" width="11" style="1" bestFit="1" customWidth="1"/>
    <col min="14355" max="14355" width="11" style="1" customWidth="1"/>
    <col min="14356" max="14356" width="12" style="1" bestFit="1" customWidth="1"/>
    <col min="14357" max="14357" width="9.140625" style="1"/>
    <col min="14358" max="14362" width="2" style="1" bestFit="1" customWidth="1"/>
    <col min="14363" max="14594" width="9.140625" style="1"/>
    <col min="14595" max="14595" width="4.5703125" style="1" bestFit="1" customWidth="1"/>
    <col min="14596" max="14596" width="14.5703125" style="1" customWidth="1"/>
    <col min="14597" max="14597" width="9.5703125" style="1" customWidth="1"/>
    <col min="14598" max="14598" width="15.42578125" style="1" bestFit="1" customWidth="1"/>
    <col min="14599" max="14599" width="11.5703125" style="1" bestFit="1" customWidth="1"/>
    <col min="14600" max="14600" width="7.42578125" style="1" bestFit="1" customWidth="1"/>
    <col min="14601" max="14601" width="6.42578125" style="1" bestFit="1" customWidth="1"/>
    <col min="14602" max="14602" width="8.5703125" style="1" bestFit="1" customWidth="1"/>
    <col min="14603" max="14603" width="6.42578125" style="1" bestFit="1" customWidth="1"/>
    <col min="14604" max="14604" width="8.42578125" style="1" bestFit="1" customWidth="1"/>
    <col min="14605" max="14605" width="6.42578125" style="1" bestFit="1" customWidth="1"/>
    <col min="14606" max="14606" width="7.5703125" style="1" bestFit="1" customWidth="1"/>
    <col min="14607" max="14607" width="7.5703125" style="1" customWidth="1"/>
    <col min="14608" max="14608" width="6.42578125" style="1" bestFit="1" customWidth="1"/>
    <col min="14609" max="14609" width="9.42578125" style="1" bestFit="1" customWidth="1"/>
    <col min="14610" max="14610" width="11" style="1" bestFit="1" customWidth="1"/>
    <col min="14611" max="14611" width="11" style="1" customWidth="1"/>
    <col min="14612" max="14612" width="12" style="1" bestFit="1" customWidth="1"/>
    <col min="14613" max="14613" width="9.140625" style="1"/>
    <col min="14614" max="14618" width="2" style="1" bestFit="1" customWidth="1"/>
    <col min="14619" max="14850" width="9.140625" style="1"/>
    <col min="14851" max="14851" width="4.5703125" style="1" bestFit="1" customWidth="1"/>
    <col min="14852" max="14852" width="14.5703125" style="1" customWidth="1"/>
    <col min="14853" max="14853" width="9.5703125" style="1" customWidth="1"/>
    <col min="14854" max="14854" width="15.42578125" style="1" bestFit="1" customWidth="1"/>
    <col min="14855" max="14855" width="11.5703125" style="1" bestFit="1" customWidth="1"/>
    <col min="14856" max="14856" width="7.42578125" style="1" bestFit="1" customWidth="1"/>
    <col min="14857" max="14857" width="6.42578125" style="1" bestFit="1" customWidth="1"/>
    <col min="14858" max="14858" width="8.5703125" style="1" bestFit="1" customWidth="1"/>
    <col min="14859" max="14859" width="6.42578125" style="1" bestFit="1" customWidth="1"/>
    <col min="14860" max="14860" width="8.42578125" style="1" bestFit="1" customWidth="1"/>
    <col min="14861" max="14861" width="6.42578125" style="1" bestFit="1" customWidth="1"/>
    <col min="14862" max="14862" width="7.5703125" style="1" bestFit="1" customWidth="1"/>
    <col min="14863" max="14863" width="7.5703125" style="1" customWidth="1"/>
    <col min="14864" max="14864" width="6.42578125" style="1" bestFit="1" customWidth="1"/>
    <col min="14865" max="14865" width="9.42578125" style="1" bestFit="1" customWidth="1"/>
    <col min="14866" max="14866" width="11" style="1" bestFit="1" customWidth="1"/>
    <col min="14867" max="14867" width="11" style="1" customWidth="1"/>
    <col min="14868" max="14868" width="12" style="1" bestFit="1" customWidth="1"/>
    <col min="14869" max="14869" width="9.140625" style="1"/>
    <col min="14870" max="14874" width="2" style="1" bestFit="1" customWidth="1"/>
    <col min="14875" max="15106" width="9.140625" style="1"/>
    <col min="15107" max="15107" width="4.5703125" style="1" bestFit="1" customWidth="1"/>
    <col min="15108" max="15108" width="14.5703125" style="1" customWidth="1"/>
    <col min="15109" max="15109" width="9.5703125" style="1" customWidth="1"/>
    <col min="15110" max="15110" width="15.42578125" style="1" bestFit="1" customWidth="1"/>
    <col min="15111" max="15111" width="11.5703125" style="1" bestFit="1" customWidth="1"/>
    <col min="15112" max="15112" width="7.42578125" style="1" bestFit="1" customWidth="1"/>
    <col min="15113" max="15113" width="6.42578125" style="1" bestFit="1" customWidth="1"/>
    <col min="15114" max="15114" width="8.5703125" style="1" bestFit="1" customWidth="1"/>
    <col min="15115" max="15115" width="6.42578125" style="1" bestFit="1" customWidth="1"/>
    <col min="15116" max="15116" width="8.42578125" style="1" bestFit="1" customWidth="1"/>
    <col min="15117" max="15117" width="6.42578125" style="1" bestFit="1" customWidth="1"/>
    <col min="15118" max="15118" width="7.5703125" style="1" bestFit="1" customWidth="1"/>
    <col min="15119" max="15119" width="7.5703125" style="1" customWidth="1"/>
    <col min="15120" max="15120" width="6.42578125" style="1" bestFit="1" customWidth="1"/>
    <col min="15121" max="15121" width="9.42578125" style="1" bestFit="1" customWidth="1"/>
    <col min="15122" max="15122" width="11" style="1" bestFit="1" customWidth="1"/>
    <col min="15123" max="15123" width="11" style="1" customWidth="1"/>
    <col min="15124" max="15124" width="12" style="1" bestFit="1" customWidth="1"/>
    <col min="15125" max="15125" width="9.140625" style="1"/>
    <col min="15126" max="15130" width="2" style="1" bestFit="1" customWidth="1"/>
    <col min="15131" max="15362" width="9.140625" style="1"/>
    <col min="15363" max="15363" width="4.5703125" style="1" bestFit="1" customWidth="1"/>
    <col min="15364" max="15364" width="14.5703125" style="1" customWidth="1"/>
    <col min="15365" max="15365" width="9.5703125" style="1" customWidth="1"/>
    <col min="15366" max="15366" width="15.42578125" style="1" bestFit="1" customWidth="1"/>
    <col min="15367" max="15367" width="11.5703125" style="1" bestFit="1" customWidth="1"/>
    <col min="15368" max="15368" width="7.42578125" style="1" bestFit="1" customWidth="1"/>
    <col min="15369" max="15369" width="6.42578125" style="1" bestFit="1" customWidth="1"/>
    <col min="15370" max="15370" width="8.5703125" style="1" bestFit="1" customWidth="1"/>
    <col min="15371" max="15371" width="6.42578125" style="1" bestFit="1" customWidth="1"/>
    <col min="15372" max="15372" width="8.42578125" style="1" bestFit="1" customWidth="1"/>
    <col min="15373" max="15373" width="6.42578125" style="1" bestFit="1" customWidth="1"/>
    <col min="15374" max="15374" width="7.5703125" style="1" bestFit="1" customWidth="1"/>
    <col min="15375" max="15375" width="7.5703125" style="1" customWidth="1"/>
    <col min="15376" max="15376" width="6.42578125" style="1" bestFit="1" customWidth="1"/>
    <col min="15377" max="15377" width="9.42578125" style="1" bestFit="1" customWidth="1"/>
    <col min="15378" max="15378" width="11" style="1" bestFit="1" customWidth="1"/>
    <col min="15379" max="15379" width="11" style="1" customWidth="1"/>
    <col min="15380" max="15380" width="12" style="1" bestFit="1" customWidth="1"/>
    <col min="15381" max="15381" width="9.140625" style="1"/>
    <col min="15382" max="15386" width="2" style="1" bestFit="1" customWidth="1"/>
    <col min="15387" max="15618" width="9.140625" style="1"/>
    <col min="15619" max="15619" width="4.5703125" style="1" bestFit="1" customWidth="1"/>
    <col min="15620" max="15620" width="14.5703125" style="1" customWidth="1"/>
    <col min="15621" max="15621" width="9.5703125" style="1" customWidth="1"/>
    <col min="15622" max="15622" width="15.42578125" style="1" bestFit="1" customWidth="1"/>
    <col min="15623" max="15623" width="11.5703125" style="1" bestFit="1" customWidth="1"/>
    <col min="15624" max="15624" width="7.42578125" style="1" bestFit="1" customWidth="1"/>
    <col min="15625" max="15625" width="6.42578125" style="1" bestFit="1" customWidth="1"/>
    <col min="15626" max="15626" width="8.5703125" style="1" bestFit="1" customWidth="1"/>
    <col min="15627" max="15627" width="6.42578125" style="1" bestFit="1" customWidth="1"/>
    <col min="15628" max="15628" width="8.42578125" style="1" bestFit="1" customWidth="1"/>
    <col min="15629" max="15629" width="6.42578125" style="1" bestFit="1" customWidth="1"/>
    <col min="15630" max="15630" width="7.5703125" style="1" bestFit="1" customWidth="1"/>
    <col min="15631" max="15631" width="7.5703125" style="1" customWidth="1"/>
    <col min="15632" max="15632" width="6.42578125" style="1" bestFit="1" customWidth="1"/>
    <col min="15633" max="15633" width="9.42578125" style="1" bestFit="1" customWidth="1"/>
    <col min="15634" max="15634" width="11" style="1" bestFit="1" customWidth="1"/>
    <col min="15635" max="15635" width="11" style="1" customWidth="1"/>
    <col min="15636" max="15636" width="12" style="1" bestFit="1" customWidth="1"/>
    <col min="15637" max="15637" width="9.140625" style="1"/>
    <col min="15638" max="15642" width="2" style="1" bestFit="1" customWidth="1"/>
    <col min="15643" max="15874" width="9.140625" style="1"/>
    <col min="15875" max="15875" width="4.5703125" style="1" bestFit="1" customWidth="1"/>
    <col min="15876" max="15876" width="14.5703125" style="1" customWidth="1"/>
    <col min="15877" max="15877" width="9.5703125" style="1" customWidth="1"/>
    <col min="15878" max="15878" width="15.42578125" style="1" bestFit="1" customWidth="1"/>
    <col min="15879" max="15879" width="11.5703125" style="1" bestFit="1" customWidth="1"/>
    <col min="15880" max="15880" width="7.42578125" style="1" bestFit="1" customWidth="1"/>
    <col min="15881" max="15881" width="6.42578125" style="1" bestFit="1" customWidth="1"/>
    <col min="15882" max="15882" width="8.5703125" style="1" bestFit="1" customWidth="1"/>
    <col min="15883" max="15883" width="6.42578125" style="1" bestFit="1" customWidth="1"/>
    <col min="15884" max="15884" width="8.42578125" style="1" bestFit="1" customWidth="1"/>
    <col min="15885" max="15885" width="6.42578125" style="1" bestFit="1" customWidth="1"/>
    <col min="15886" max="15886" width="7.5703125" style="1" bestFit="1" customWidth="1"/>
    <col min="15887" max="15887" width="7.5703125" style="1" customWidth="1"/>
    <col min="15888" max="15888" width="6.42578125" style="1" bestFit="1" customWidth="1"/>
    <col min="15889" max="15889" width="9.42578125" style="1" bestFit="1" customWidth="1"/>
    <col min="15890" max="15890" width="11" style="1" bestFit="1" customWidth="1"/>
    <col min="15891" max="15891" width="11" style="1" customWidth="1"/>
    <col min="15892" max="15892" width="12" style="1" bestFit="1" customWidth="1"/>
    <col min="15893" max="15893" width="9.140625" style="1"/>
    <col min="15894" max="15898" width="2" style="1" bestFit="1" customWidth="1"/>
    <col min="15899" max="16130" width="9.140625" style="1"/>
    <col min="16131" max="16131" width="4.5703125" style="1" bestFit="1" customWidth="1"/>
    <col min="16132" max="16132" width="14.5703125" style="1" customWidth="1"/>
    <col min="16133" max="16133" width="9.5703125" style="1" customWidth="1"/>
    <col min="16134" max="16134" width="15.42578125" style="1" bestFit="1" customWidth="1"/>
    <col min="16135" max="16135" width="11.5703125" style="1" bestFit="1" customWidth="1"/>
    <col min="16136" max="16136" width="7.42578125" style="1" bestFit="1" customWidth="1"/>
    <col min="16137" max="16137" width="6.42578125" style="1" bestFit="1" customWidth="1"/>
    <col min="16138" max="16138" width="8.5703125" style="1" bestFit="1" customWidth="1"/>
    <col min="16139" max="16139" width="6.42578125" style="1" bestFit="1" customWidth="1"/>
    <col min="16140" max="16140" width="8.42578125" style="1" bestFit="1" customWidth="1"/>
    <col min="16141" max="16141" width="6.42578125" style="1" bestFit="1" customWidth="1"/>
    <col min="16142" max="16142" width="7.5703125" style="1" bestFit="1" customWidth="1"/>
    <col min="16143" max="16143" width="7.5703125" style="1" customWidth="1"/>
    <col min="16144" max="16144" width="6.42578125" style="1" bestFit="1" customWidth="1"/>
    <col min="16145" max="16145" width="9.42578125" style="1" bestFit="1" customWidth="1"/>
    <col min="16146" max="16146" width="11" style="1" bestFit="1" customWidth="1"/>
    <col min="16147" max="16147" width="11" style="1" customWidth="1"/>
    <col min="16148" max="16148" width="12" style="1" bestFit="1" customWidth="1"/>
    <col min="16149" max="16149" width="9.140625" style="1"/>
    <col min="16150" max="16154" width="2" style="1" bestFit="1" customWidth="1"/>
    <col min="16155" max="16384" width="9.140625" style="1"/>
  </cols>
  <sheetData>
    <row r="1" spans="1:31" ht="23.25" x14ac:dyDescent="0.35">
      <c r="A1" s="48"/>
      <c r="B1" s="48"/>
      <c r="C1" s="48"/>
      <c r="D1" s="182" t="s">
        <v>226</v>
      </c>
      <c r="E1" s="182"/>
      <c r="F1" s="64"/>
      <c r="G1" s="64"/>
      <c r="H1" s="183"/>
      <c r="I1" s="48"/>
      <c r="J1" s="183"/>
      <c r="K1" s="48"/>
      <c r="L1" s="183"/>
      <c r="M1" s="48"/>
      <c r="N1" s="183"/>
      <c r="O1" s="183"/>
      <c r="P1" s="48"/>
      <c r="Q1" s="48"/>
    </row>
    <row r="2" spans="1:31" x14ac:dyDescent="0.2">
      <c r="A2" s="48"/>
      <c r="B2" s="48"/>
      <c r="C2" s="48"/>
      <c r="D2" s="48"/>
      <c r="E2" s="48"/>
      <c r="F2" s="64"/>
      <c r="G2" s="64"/>
      <c r="H2" s="183"/>
      <c r="I2" s="48"/>
      <c r="J2" s="183"/>
      <c r="K2" s="48"/>
      <c r="L2" s="183"/>
      <c r="M2" s="48"/>
      <c r="N2" s="183"/>
      <c r="O2" s="183"/>
      <c r="P2" s="48"/>
      <c r="Q2" s="48"/>
    </row>
    <row r="3" spans="1:31" s="10" customFormat="1" x14ac:dyDescent="0.2">
      <c r="A3" s="48"/>
      <c r="B3" s="48"/>
      <c r="C3" s="185" t="s">
        <v>0</v>
      </c>
      <c r="D3" s="185" t="s">
        <v>1</v>
      </c>
      <c r="E3" s="185" t="s">
        <v>2</v>
      </c>
      <c r="F3" s="60" t="s">
        <v>3</v>
      </c>
      <c r="G3" s="60" t="s">
        <v>4</v>
      </c>
      <c r="H3" s="186" t="s">
        <v>152</v>
      </c>
      <c r="I3" s="185" t="s">
        <v>6</v>
      </c>
      <c r="J3" s="186" t="s">
        <v>7</v>
      </c>
      <c r="K3" s="185" t="s">
        <v>6</v>
      </c>
      <c r="L3" s="186" t="s">
        <v>151</v>
      </c>
      <c r="M3" s="185" t="s">
        <v>6</v>
      </c>
      <c r="N3" s="186" t="s">
        <v>153</v>
      </c>
      <c r="O3" s="186" t="s">
        <v>10</v>
      </c>
      <c r="P3" s="185" t="s">
        <v>6</v>
      </c>
      <c r="Q3" s="185" t="s">
        <v>11</v>
      </c>
      <c r="R3" s="9" t="s">
        <v>12</v>
      </c>
      <c r="S3" s="9"/>
      <c r="AB3" s="78"/>
      <c r="AC3" s="78"/>
      <c r="AD3" s="78"/>
      <c r="AE3" s="78"/>
    </row>
    <row r="4" spans="1:31" ht="15" x14ac:dyDescent="0.25">
      <c r="A4" s="48">
        <v>197</v>
      </c>
      <c r="B4" s="48" t="s">
        <v>340</v>
      </c>
      <c r="C4" s="105">
        <v>1</v>
      </c>
      <c r="D4" s="205" t="s">
        <v>304</v>
      </c>
      <c r="E4" s="205" t="s">
        <v>195</v>
      </c>
      <c r="F4" s="193" t="s">
        <v>159</v>
      </c>
      <c r="G4" s="194">
        <v>2011</v>
      </c>
      <c r="H4" s="190">
        <v>8.75</v>
      </c>
      <c r="I4" s="191">
        <f t="shared" ref="I4:I15" si="0">RANK(H4,H$4:H$160,1)</f>
        <v>2</v>
      </c>
      <c r="J4" s="190">
        <v>10.8</v>
      </c>
      <c r="K4" s="191">
        <f t="shared" ref="K4:K15" si="1">RANK(J4,J$4:J$160,1)</f>
        <v>1</v>
      </c>
      <c r="L4" s="190">
        <v>24.4</v>
      </c>
      <c r="M4" s="191">
        <f t="shared" ref="M4:M15" si="2">RANK(L4,L$4:L$160)</f>
        <v>2</v>
      </c>
      <c r="N4" s="192">
        <v>306</v>
      </c>
      <c r="O4" s="190">
        <v>4</v>
      </c>
      <c r="P4" s="191">
        <f t="shared" ref="P4:P15" si="3">RANK(N4,N$4:N$160)</f>
        <v>3</v>
      </c>
      <c r="Q4" s="105">
        <f t="shared" ref="Q4:Q15" si="4">SUM(I4,K4,M4,P4)</f>
        <v>8</v>
      </c>
      <c r="R4" s="16">
        <f>RANK(Q4,Q$4:Q$14,2)</f>
        <v>1</v>
      </c>
      <c r="S4" s="16"/>
      <c r="AB4" s="11"/>
      <c r="AC4" s="11"/>
      <c r="AD4" s="11"/>
      <c r="AE4" s="11"/>
    </row>
    <row r="5" spans="1:31" x14ac:dyDescent="0.2">
      <c r="A5" s="48">
        <v>66</v>
      </c>
      <c r="B5" s="48" t="s">
        <v>341</v>
      </c>
      <c r="C5" s="105">
        <v>2</v>
      </c>
      <c r="D5" s="188" t="s">
        <v>351</v>
      </c>
      <c r="E5" s="188" t="s">
        <v>350</v>
      </c>
      <c r="F5" s="189" t="s">
        <v>342</v>
      </c>
      <c r="G5" s="106">
        <v>2011</v>
      </c>
      <c r="H5" s="190">
        <v>8.9600000000000009</v>
      </c>
      <c r="I5" s="191">
        <f t="shared" si="0"/>
        <v>3</v>
      </c>
      <c r="J5" s="190">
        <v>11.16</v>
      </c>
      <c r="K5" s="191">
        <f t="shared" si="1"/>
        <v>3</v>
      </c>
      <c r="L5" s="190">
        <v>23.75</v>
      </c>
      <c r="M5" s="191">
        <f t="shared" si="2"/>
        <v>3</v>
      </c>
      <c r="N5" s="192">
        <v>327</v>
      </c>
      <c r="O5" s="190">
        <v>3</v>
      </c>
      <c r="P5" s="191">
        <f t="shared" si="3"/>
        <v>1</v>
      </c>
      <c r="Q5" s="105">
        <f t="shared" si="4"/>
        <v>10</v>
      </c>
      <c r="R5" s="16">
        <f t="shared" ref="R5:R14" si="5">RANK(Q5,Q$4:Q$14,2)</f>
        <v>2</v>
      </c>
      <c r="S5" s="16"/>
      <c r="AB5" s="11"/>
      <c r="AC5" s="11"/>
      <c r="AD5" s="11"/>
      <c r="AE5" s="11"/>
    </row>
    <row r="6" spans="1:31" x14ac:dyDescent="0.2">
      <c r="A6" s="48">
        <v>67</v>
      </c>
      <c r="B6" s="48" t="s">
        <v>341</v>
      </c>
      <c r="C6" s="105">
        <v>3</v>
      </c>
      <c r="D6" s="188" t="s">
        <v>352</v>
      </c>
      <c r="E6" s="188" t="s">
        <v>23</v>
      </c>
      <c r="F6" s="189" t="s">
        <v>342</v>
      </c>
      <c r="G6" s="106">
        <v>2011</v>
      </c>
      <c r="H6" s="190">
        <v>9.2100000000000009</v>
      </c>
      <c r="I6" s="105">
        <f t="shared" si="0"/>
        <v>4</v>
      </c>
      <c r="J6" s="190">
        <v>11.24</v>
      </c>
      <c r="K6" s="105">
        <f t="shared" si="1"/>
        <v>4</v>
      </c>
      <c r="L6" s="190">
        <v>20.75</v>
      </c>
      <c r="M6" s="105">
        <f t="shared" si="2"/>
        <v>7</v>
      </c>
      <c r="N6" s="192">
        <v>308</v>
      </c>
      <c r="O6" s="190">
        <v>5</v>
      </c>
      <c r="P6" s="191">
        <f t="shared" si="3"/>
        <v>2</v>
      </c>
      <c r="Q6" s="105">
        <f t="shared" si="4"/>
        <v>17</v>
      </c>
      <c r="R6" s="16">
        <f t="shared" si="5"/>
        <v>3</v>
      </c>
      <c r="S6" s="16"/>
      <c r="AB6" s="11"/>
      <c r="AC6" s="11"/>
      <c r="AD6" s="11"/>
      <c r="AE6" s="11"/>
    </row>
    <row r="7" spans="1:31" ht="15" x14ac:dyDescent="0.25">
      <c r="A7" s="48">
        <v>202</v>
      </c>
      <c r="B7" s="48" t="s">
        <v>341</v>
      </c>
      <c r="C7" s="105">
        <v>4</v>
      </c>
      <c r="D7" s="76" t="s">
        <v>267</v>
      </c>
      <c r="E7" s="76" t="s">
        <v>268</v>
      </c>
      <c r="F7" s="103" t="s">
        <v>18</v>
      </c>
      <c r="G7" s="194">
        <v>2011</v>
      </c>
      <c r="H7" s="190">
        <v>9.5</v>
      </c>
      <c r="I7" s="105">
        <f t="shared" si="0"/>
        <v>6</v>
      </c>
      <c r="J7" s="190">
        <v>12.49</v>
      </c>
      <c r="K7" s="105">
        <f t="shared" si="1"/>
        <v>7</v>
      </c>
      <c r="L7" s="190">
        <v>27.93</v>
      </c>
      <c r="M7" s="191">
        <f t="shared" si="2"/>
        <v>1</v>
      </c>
      <c r="N7" s="192">
        <v>302</v>
      </c>
      <c r="O7" s="190">
        <v>6</v>
      </c>
      <c r="P7" s="105">
        <f t="shared" si="3"/>
        <v>4</v>
      </c>
      <c r="Q7" s="105">
        <f t="shared" si="4"/>
        <v>18</v>
      </c>
      <c r="R7" s="16">
        <f t="shared" si="5"/>
        <v>4</v>
      </c>
      <c r="S7" s="16"/>
      <c r="AB7" s="11"/>
      <c r="AC7" s="11"/>
      <c r="AD7" s="11"/>
      <c r="AE7" s="11"/>
    </row>
    <row r="8" spans="1:31" ht="15" x14ac:dyDescent="0.25">
      <c r="A8" s="48">
        <v>200</v>
      </c>
      <c r="B8" s="48" t="s">
        <v>341</v>
      </c>
      <c r="C8" s="105">
        <v>5</v>
      </c>
      <c r="D8" s="76" t="s">
        <v>265</v>
      </c>
      <c r="E8" s="76" t="s">
        <v>266</v>
      </c>
      <c r="F8" s="103" t="s">
        <v>18</v>
      </c>
      <c r="G8" s="194">
        <v>2011</v>
      </c>
      <c r="H8" s="190">
        <v>8.74</v>
      </c>
      <c r="I8" s="191">
        <f t="shared" si="0"/>
        <v>1</v>
      </c>
      <c r="J8" s="190">
        <v>11.08</v>
      </c>
      <c r="K8" s="191">
        <f t="shared" si="1"/>
        <v>2</v>
      </c>
      <c r="L8" s="190">
        <v>19.91</v>
      </c>
      <c r="M8" s="105">
        <f t="shared" si="2"/>
        <v>8</v>
      </c>
      <c r="N8" s="192">
        <v>255</v>
      </c>
      <c r="O8" s="190"/>
      <c r="P8" s="105">
        <f t="shared" si="3"/>
        <v>10</v>
      </c>
      <c r="Q8" s="105">
        <f t="shared" si="4"/>
        <v>21</v>
      </c>
      <c r="R8" s="16">
        <f t="shared" si="5"/>
        <v>5</v>
      </c>
      <c r="S8" s="16"/>
      <c r="AB8" s="11"/>
      <c r="AC8" s="11"/>
      <c r="AD8" s="11"/>
      <c r="AE8" s="11"/>
    </row>
    <row r="9" spans="1:31" ht="15" x14ac:dyDescent="0.25">
      <c r="A9" s="48">
        <v>196</v>
      </c>
      <c r="B9" s="48" t="s">
        <v>340</v>
      </c>
      <c r="C9" s="105">
        <v>6</v>
      </c>
      <c r="D9" s="206" t="s">
        <v>248</v>
      </c>
      <c r="E9" s="207" t="s">
        <v>32</v>
      </c>
      <c r="F9" s="194" t="s">
        <v>159</v>
      </c>
      <c r="G9" s="194">
        <v>2011</v>
      </c>
      <c r="H9" s="190">
        <v>9.49</v>
      </c>
      <c r="I9" s="105">
        <f t="shared" si="0"/>
        <v>5</v>
      </c>
      <c r="J9" s="190">
        <v>12.49</v>
      </c>
      <c r="K9" s="105">
        <f t="shared" si="1"/>
        <v>7</v>
      </c>
      <c r="L9" s="190">
        <v>23.68</v>
      </c>
      <c r="M9" s="105">
        <f t="shared" si="2"/>
        <v>4</v>
      </c>
      <c r="N9" s="192">
        <v>283</v>
      </c>
      <c r="O9" s="190">
        <v>5</v>
      </c>
      <c r="P9" s="105">
        <f t="shared" si="3"/>
        <v>6</v>
      </c>
      <c r="Q9" s="105">
        <f t="shared" si="4"/>
        <v>22</v>
      </c>
      <c r="R9" s="16">
        <f t="shared" si="5"/>
        <v>6</v>
      </c>
      <c r="S9" s="16"/>
      <c r="AB9" s="11"/>
      <c r="AC9" s="11"/>
      <c r="AD9" s="11"/>
      <c r="AE9" s="11"/>
    </row>
    <row r="10" spans="1:31" ht="15" x14ac:dyDescent="0.25">
      <c r="A10" s="48">
        <v>203</v>
      </c>
      <c r="B10" s="48" t="s">
        <v>341</v>
      </c>
      <c r="C10" s="105">
        <v>7</v>
      </c>
      <c r="D10" s="76" t="s">
        <v>208</v>
      </c>
      <c r="E10" s="76" t="s">
        <v>14</v>
      </c>
      <c r="F10" s="103" t="s">
        <v>18</v>
      </c>
      <c r="G10" s="194">
        <v>2011</v>
      </c>
      <c r="H10" s="190">
        <v>10.029999999999999</v>
      </c>
      <c r="I10" s="105">
        <f t="shared" si="0"/>
        <v>8</v>
      </c>
      <c r="J10" s="190">
        <v>12.3</v>
      </c>
      <c r="K10" s="105">
        <f t="shared" si="1"/>
        <v>6</v>
      </c>
      <c r="L10" s="190">
        <v>22.31</v>
      </c>
      <c r="M10" s="105">
        <f t="shared" si="2"/>
        <v>6</v>
      </c>
      <c r="N10" s="192">
        <v>269</v>
      </c>
      <c r="O10" s="190">
        <v>8</v>
      </c>
      <c r="P10" s="105">
        <f t="shared" si="3"/>
        <v>9</v>
      </c>
      <c r="Q10" s="105">
        <f t="shared" si="4"/>
        <v>29</v>
      </c>
      <c r="R10" s="16">
        <f t="shared" si="5"/>
        <v>7</v>
      </c>
      <c r="S10" s="16"/>
      <c r="AB10" s="11"/>
      <c r="AC10" s="11"/>
      <c r="AD10" s="11"/>
      <c r="AE10" s="11"/>
    </row>
    <row r="11" spans="1:31" ht="15" x14ac:dyDescent="0.25">
      <c r="A11" s="48">
        <v>194</v>
      </c>
      <c r="B11" s="48" t="s">
        <v>340</v>
      </c>
      <c r="C11" s="105">
        <v>8</v>
      </c>
      <c r="D11" s="107" t="s">
        <v>229</v>
      </c>
      <c r="E11" s="107" t="s">
        <v>230</v>
      </c>
      <c r="F11" s="194" t="s">
        <v>146</v>
      </c>
      <c r="G11" s="194">
        <v>2011</v>
      </c>
      <c r="H11" s="190">
        <v>9.89</v>
      </c>
      <c r="I11" s="105">
        <f t="shared" si="0"/>
        <v>7</v>
      </c>
      <c r="J11" s="190">
        <v>12.87</v>
      </c>
      <c r="K11" s="105">
        <f t="shared" si="1"/>
        <v>10</v>
      </c>
      <c r="L11" s="190">
        <v>16.61</v>
      </c>
      <c r="M11" s="105">
        <f t="shared" si="2"/>
        <v>11</v>
      </c>
      <c r="N11" s="192">
        <v>281</v>
      </c>
      <c r="O11" s="190">
        <v>6</v>
      </c>
      <c r="P11" s="105">
        <f t="shared" si="3"/>
        <v>7</v>
      </c>
      <c r="Q11" s="105">
        <f t="shared" si="4"/>
        <v>35</v>
      </c>
      <c r="R11" s="16">
        <f t="shared" si="5"/>
        <v>8</v>
      </c>
      <c r="S11" s="16"/>
      <c r="AB11" s="11"/>
      <c r="AC11" s="11"/>
      <c r="AD11" s="11"/>
      <c r="AE11" s="11"/>
    </row>
    <row r="12" spans="1:31" ht="15" x14ac:dyDescent="0.25">
      <c r="A12" s="48">
        <v>198</v>
      </c>
      <c r="B12" s="48" t="s">
        <v>340</v>
      </c>
      <c r="C12" s="105">
        <v>9</v>
      </c>
      <c r="D12" s="110" t="s">
        <v>305</v>
      </c>
      <c r="E12" s="110" t="s">
        <v>23</v>
      </c>
      <c r="F12" s="194" t="s">
        <v>159</v>
      </c>
      <c r="G12" s="194">
        <v>2011</v>
      </c>
      <c r="H12" s="190">
        <v>10.67</v>
      </c>
      <c r="I12" s="105">
        <f t="shared" si="0"/>
        <v>11</v>
      </c>
      <c r="J12" s="190">
        <v>13.11</v>
      </c>
      <c r="K12" s="105">
        <f t="shared" si="1"/>
        <v>12</v>
      </c>
      <c r="L12" s="190">
        <v>23.14</v>
      </c>
      <c r="M12" s="105">
        <f t="shared" si="2"/>
        <v>5</v>
      </c>
      <c r="N12" s="192">
        <v>222</v>
      </c>
      <c r="O12" s="190">
        <v>5</v>
      </c>
      <c r="P12" s="105">
        <f t="shared" si="3"/>
        <v>11</v>
      </c>
      <c r="Q12" s="105">
        <f t="shared" si="4"/>
        <v>39</v>
      </c>
      <c r="R12" s="16">
        <f t="shared" si="5"/>
        <v>9</v>
      </c>
      <c r="S12" s="16"/>
      <c r="AB12" s="11"/>
      <c r="AC12" s="11"/>
      <c r="AD12" s="11"/>
      <c r="AE12" s="11"/>
    </row>
    <row r="13" spans="1:31" ht="15" x14ac:dyDescent="0.25">
      <c r="A13" s="48">
        <v>199</v>
      </c>
      <c r="B13" s="48" t="s">
        <v>341</v>
      </c>
      <c r="C13" s="105">
        <v>9</v>
      </c>
      <c r="D13" s="76" t="s">
        <v>263</v>
      </c>
      <c r="E13" s="76" t="s">
        <v>264</v>
      </c>
      <c r="F13" s="103" t="s">
        <v>18</v>
      </c>
      <c r="G13" s="194">
        <v>2011</v>
      </c>
      <c r="H13" s="190">
        <v>10.09</v>
      </c>
      <c r="I13" s="105">
        <f t="shared" si="0"/>
        <v>10</v>
      </c>
      <c r="J13" s="190">
        <v>13.01</v>
      </c>
      <c r="K13" s="105">
        <f t="shared" si="1"/>
        <v>11</v>
      </c>
      <c r="L13" s="190">
        <v>17.05</v>
      </c>
      <c r="M13" s="105">
        <f t="shared" si="2"/>
        <v>10</v>
      </c>
      <c r="N13" s="192">
        <v>270</v>
      </c>
      <c r="O13" s="190">
        <v>10</v>
      </c>
      <c r="P13" s="105">
        <f t="shared" si="3"/>
        <v>8</v>
      </c>
      <c r="Q13" s="105">
        <f t="shared" si="4"/>
        <v>39</v>
      </c>
      <c r="R13" s="16">
        <f t="shared" si="5"/>
        <v>9</v>
      </c>
      <c r="S13" s="16"/>
      <c r="AB13" s="11"/>
      <c r="AC13" s="11"/>
      <c r="AD13" s="11"/>
      <c r="AE13" s="11"/>
    </row>
    <row r="14" spans="1:31" ht="15" x14ac:dyDescent="0.25">
      <c r="A14" s="48">
        <v>205</v>
      </c>
      <c r="B14" s="48" t="s">
        <v>341</v>
      </c>
      <c r="C14" s="105">
        <v>11</v>
      </c>
      <c r="D14" s="105" t="s">
        <v>331</v>
      </c>
      <c r="E14" s="105" t="s">
        <v>330</v>
      </c>
      <c r="F14" s="106" t="s">
        <v>15</v>
      </c>
      <c r="G14" s="194">
        <v>2011</v>
      </c>
      <c r="H14" s="190">
        <v>10.08</v>
      </c>
      <c r="I14" s="105">
        <f t="shared" si="0"/>
        <v>9</v>
      </c>
      <c r="J14" s="190">
        <v>12.82</v>
      </c>
      <c r="K14" s="105">
        <f t="shared" si="1"/>
        <v>9</v>
      </c>
      <c r="L14" s="190">
        <v>8.8800000000000008</v>
      </c>
      <c r="M14" s="105">
        <f t="shared" si="2"/>
        <v>12</v>
      </c>
      <c r="N14" s="192">
        <v>221</v>
      </c>
      <c r="O14" s="190">
        <v>4</v>
      </c>
      <c r="P14" s="105">
        <f t="shared" si="3"/>
        <v>12</v>
      </c>
      <c r="Q14" s="105">
        <f t="shared" si="4"/>
        <v>42</v>
      </c>
      <c r="R14" s="16">
        <f t="shared" si="5"/>
        <v>11</v>
      </c>
      <c r="S14" s="16"/>
      <c r="AB14" s="11"/>
      <c r="AC14" s="11"/>
      <c r="AD14" s="11"/>
      <c r="AE14" s="11"/>
    </row>
    <row r="15" spans="1:31" ht="15" x14ac:dyDescent="0.25">
      <c r="A15" s="48">
        <v>195</v>
      </c>
      <c r="B15" s="48" t="s">
        <v>340</v>
      </c>
      <c r="C15" s="105">
        <v>12</v>
      </c>
      <c r="D15" s="110" t="s">
        <v>303</v>
      </c>
      <c r="E15" s="110" t="s">
        <v>227</v>
      </c>
      <c r="F15" s="194" t="s">
        <v>159</v>
      </c>
      <c r="G15" s="194">
        <v>2011</v>
      </c>
      <c r="H15" s="190"/>
      <c r="I15" s="105" t="e">
        <f t="shared" si="0"/>
        <v>#N/A</v>
      </c>
      <c r="J15" s="190">
        <v>11.45</v>
      </c>
      <c r="K15" s="105">
        <f t="shared" si="1"/>
        <v>5</v>
      </c>
      <c r="L15" s="190">
        <v>18.690000000000001</v>
      </c>
      <c r="M15" s="105">
        <f t="shared" si="2"/>
        <v>9</v>
      </c>
      <c r="N15" s="192">
        <v>288</v>
      </c>
      <c r="O15" s="190">
        <v>7</v>
      </c>
      <c r="P15" s="105">
        <f t="shared" si="3"/>
        <v>5</v>
      </c>
      <c r="Q15" s="105" t="e">
        <f t="shared" si="4"/>
        <v>#N/A</v>
      </c>
      <c r="R15" s="16">
        <v>12</v>
      </c>
      <c r="S15" s="16"/>
      <c r="AB15" s="11"/>
      <c r="AC15" s="11"/>
      <c r="AD15" s="11"/>
      <c r="AE15" s="11"/>
    </row>
    <row r="16" spans="1:31" x14ac:dyDescent="0.2">
      <c r="I16" s="22"/>
      <c r="K16" s="22"/>
      <c r="M16" s="22"/>
      <c r="P16" s="22"/>
      <c r="Q16" s="22"/>
      <c r="R16" s="23"/>
      <c r="S16" s="23"/>
    </row>
    <row r="17" spans="9:19" x14ac:dyDescent="0.2">
      <c r="I17" s="22"/>
      <c r="K17" s="22"/>
      <c r="M17" s="22"/>
      <c r="P17" s="22"/>
      <c r="Q17" s="22"/>
      <c r="R17" s="23"/>
      <c r="S17" s="23"/>
    </row>
    <row r="18" spans="9:19" x14ac:dyDescent="0.2">
      <c r="I18" s="22"/>
      <c r="K18" s="22"/>
      <c r="M18" s="22"/>
      <c r="P18" s="22"/>
      <c r="Q18" s="22"/>
      <c r="R18" s="23"/>
      <c r="S18" s="23"/>
    </row>
    <row r="19" spans="9:19" x14ac:dyDescent="0.2">
      <c r="I19" s="22"/>
      <c r="K19" s="22"/>
      <c r="M19" s="22"/>
      <c r="P19" s="22"/>
      <c r="Q19" s="22"/>
      <c r="R19" s="23"/>
      <c r="S19" s="23"/>
    </row>
    <row r="20" spans="9:19" x14ac:dyDescent="0.2">
      <c r="I20" s="22"/>
      <c r="K20" s="22"/>
      <c r="M20" s="22"/>
      <c r="P20" s="22"/>
      <c r="Q20" s="22"/>
      <c r="R20" s="23"/>
      <c r="S20" s="23"/>
    </row>
    <row r="21" spans="9:19" x14ac:dyDescent="0.2">
      <c r="I21" s="22"/>
      <c r="K21" s="22"/>
      <c r="M21" s="22"/>
      <c r="P21" s="22"/>
      <c r="Q21" s="22"/>
      <c r="R21" s="23"/>
      <c r="S21" s="23"/>
    </row>
    <row r="22" spans="9:19" x14ac:dyDescent="0.2">
      <c r="I22" s="22"/>
      <c r="K22" s="22"/>
      <c r="M22" s="22"/>
      <c r="P22" s="22"/>
      <c r="Q22" s="22"/>
      <c r="R22" s="23"/>
      <c r="S22" s="23"/>
    </row>
    <row r="23" spans="9:19" x14ac:dyDescent="0.2">
      <c r="I23" s="22"/>
      <c r="K23" s="22"/>
      <c r="M23" s="22"/>
      <c r="P23" s="22"/>
      <c r="Q23" s="22"/>
      <c r="R23" s="23"/>
      <c r="S23" s="23"/>
    </row>
    <row r="24" spans="9:19" x14ac:dyDescent="0.2">
      <c r="I24" s="22"/>
      <c r="K24" s="22"/>
      <c r="M24" s="22"/>
      <c r="P24" s="22"/>
      <c r="Q24" s="22"/>
      <c r="R24" s="23"/>
      <c r="S24" s="23"/>
    </row>
    <row r="25" spans="9:19" x14ac:dyDescent="0.2">
      <c r="I25" s="22"/>
      <c r="K25" s="22"/>
      <c r="M25" s="22"/>
      <c r="P25" s="22"/>
      <c r="Q25" s="22"/>
      <c r="R25" s="23"/>
      <c r="S25" s="23"/>
    </row>
    <row r="26" spans="9:19" x14ac:dyDescent="0.2">
      <c r="I26" s="22"/>
      <c r="K26" s="22"/>
      <c r="M26" s="22"/>
      <c r="P26" s="22"/>
      <c r="Q26" s="22"/>
      <c r="R26" s="23"/>
      <c r="S26" s="23"/>
    </row>
    <row r="27" spans="9:19" x14ac:dyDescent="0.2">
      <c r="I27" s="22"/>
      <c r="K27" s="22"/>
      <c r="M27" s="22"/>
      <c r="P27" s="22"/>
      <c r="Q27" s="22"/>
      <c r="R27" s="23"/>
      <c r="S27" s="23"/>
    </row>
    <row r="28" spans="9:19" x14ac:dyDescent="0.2">
      <c r="I28" s="22"/>
      <c r="K28" s="22"/>
      <c r="M28" s="22"/>
      <c r="P28" s="22"/>
      <c r="Q28" s="22"/>
      <c r="R28" s="23"/>
      <c r="S28" s="23"/>
    </row>
    <row r="29" spans="9:19" x14ac:dyDescent="0.2">
      <c r="I29" s="22"/>
      <c r="K29" s="22"/>
      <c r="M29" s="22"/>
      <c r="P29" s="22"/>
      <c r="Q29" s="22"/>
      <c r="R29" s="23"/>
      <c r="S29" s="23"/>
    </row>
    <row r="30" spans="9:19" x14ac:dyDescent="0.2">
      <c r="I30" s="22"/>
      <c r="K30" s="22"/>
      <c r="M30" s="22"/>
      <c r="P30" s="22"/>
      <c r="Q30" s="22"/>
      <c r="R30" s="23"/>
      <c r="S30" s="23"/>
    </row>
    <row r="31" spans="9:19" x14ac:dyDescent="0.2">
      <c r="I31" s="22"/>
      <c r="K31" s="22"/>
      <c r="M31" s="22"/>
      <c r="P31" s="22"/>
      <c r="Q31" s="22"/>
      <c r="R31" s="23"/>
      <c r="S31" s="23"/>
    </row>
    <row r="32" spans="9:19" x14ac:dyDescent="0.2">
      <c r="I32" s="22"/>
      <c r="K32" s="22"/>
      <c r="M32" s="22"/>
      <c r="P32" s="22"/>
      <c r="Q32" s="22"/>
      <c r="R32" s="23"/>
      <c r="S32" s="23"/>
    </row>
    <row r="33" spans="9:19" x14ac:dyDescent="0.2">
      <c r="I33" s="22"/>
      <c r="K33" s="22"/>
      <c r="M33" s="22"/>
      <c r="P33" s="22"/>
      <c r="Q33" s="22"/>
      <c r="R33" s="23"/>
      <c r="S33" s="23"/>
    </row>
    <row r="34" spans="9:19" x14ac:dyDescent="0.2">
      <c r="I34" s="22"/>
      <c r="K34" s="22"/>
      <c r="M34" s="22"/>
      <c r="P34" s="22"/>
      <c r="Q34" s="22"/>
      <c r="R34" s="23"/>
      <c r="S34" s="23"/>
    </row>
    <row r="35" spans="9:19" x14ac:dyDescent="0.2">
      <c r="I35" s="22"/>
      <c r="K35" s="22"/>
      <c r="M35" s="22"/>
      <c r="P35" s="22"/>
      <c r="Q35" s="22"/>
      <c r="R35" s="23"/>
      <c r="S35" s="23"/>
    </row>
    <row r="36" spans="9:19" x14ac:dyDescent="0.2">
      <c r="I36" s="22"/>
      <c r="K36" s="22"/>
      <c r="M36" s="22"/>
      <c r="P36" s="22"/>
      <c r="Q36" s="22"/>
      <c r="R36" s="23"/>
      <c r="S36" s="23"/>
    </row>
    <row r="37" spans="9:19" x14ac:dyDescent="0.2">
      <c r="I37" s="22"/>
      <c r="K37" s="22"/>
      <c r="M37" s="22"/>
      <c r="P37" s="22"/>
      <c r="Q37" s="22"/>
      <c r="R37" s="23"/>
      <c r="S37" s="23"/>
    </row>
    <row r="38" spans="9:19" x14ac:dyDescent="0.2">
      <c r="I38" s="22"/>
      <c r="K38" s="22"/>
      <c r="M38" s="22"/>
      <c r="P38" s="22"/>
      <c r="Q38" s="22"/>
      <c r="R38" s="23"/>
      <c r="S38" s="23"/>
    </row>
    <row r="39" spans="9:19" x14ac:dyDescent="0.2">
      <c r="I39" s="22"/>
      <c r="K39" s="22"/>
      <c r="M39" s="22"/>
      <c r="P39" s="22"/>
      <c r="Q39" s="22"/>
      <c r="R39" s="23"/>
      <c r="S39" s="23"/>
    </row>
    <row r="40" spans="9:19" x14ac:dyDescent="0.2">
      <c r="I40" s="22"/>
      <c r="K40" s="22"/>
      <c r="M40" s="22"/>
      <c r="P40" s="22"/>
      <c r="Q40" s="22"/>
      <c r="R40" s="23"/>
      <c r="S40" s="23"/>
    </row>
    <row r="41" spans="9:19" x14ac:dyDescent="0.2">
      <c r="I41" s="22"/>
      <c r="K41" s="22"/>
      <c r="M41" s="22"/>
      <c r="P41" s="22"/>
      <c r="Q41" s="22"/>
      <c r="R41" s="23"/>
      <c r="S41" s="23"/>
    </row>
    <row r="42" spans="9:19" x14ac:dyDescent="0.2">
      <c r="I42" s="22"/>
      <c r="K42" s="22"/>
      <c r="M42" s="22"/>
      <c r="P42" s="22"/>
      <c r="Q42" s="22"/>
      <c r="R42" s="23"/>
      <c r="S42" s="23"/>
    </row>
    <row r="43" spans="9:19" x14ac:dyDescent="0.2">
      <c r="I43" s="22"/>
      <c r="K43" s="22"/>
      <c r="M43" s="22"/>
      <c r="P43" s="22"/>
      <c r="Q43" s="22"/>
      <c r="R43" s="23"/>
      <c r="S43" s="23"/>
    </row>
    <row r="44" spans="9:19" x14ac:dyDescent="0.2">
      <c r="I44" s="22"/>
      <c r="K44" s="22"/>
      <c r="M44" s="22"/>
      <c r="P44" s="22"/>
      <c r="Q44" s="22"/>
      <c r="R44" s="23"/>
      <c r="S44" s="23"/>
    </row>
    <row r="45" spans="9:19" x14ac:dyDescent="0.2">
      <c r="I45" s="22"/>
      <c r="K45" s="22"/>
      <c r="M45" s="22"/>
      <c r="P45" s="22"/>
      <c r="Q45" s="22"/>
      <c r="R45" s="23"/>
      <c r="S45" s="23"/>
    </row>
    <row r="46" spans="9:19" x14ac:dyDescent="0.2">
      <c r="I46" s="22"/>
      <c r="K46" s="22"/>
      <c r="M46" s="22"/>
      <c r="P46" s="22"/>
      <c r="Q46" s="22"/>
      <c r="R46" s="23"/>
      <c r="S46" s="23"/>
    </row>
    <row r="47" spans="9:19" x14ac:dyDescent="0.2">
      <c r="I47" s="22"/>
      <c r="K47" s="22"/>
      <c r="M47" s="22"/>
      <c r="P47" s="22"/>
      <c r="Q47" s="22"/>
      <c r="R47" s="23"/>
      <c r="S47" s="23"/>
    </row>
    <row r="48" spans="9:19" x14ac:dyDescent="0.2">
      <c r="I48" s="22"/>
      <c r="K48" s="22"/>
      <c r="M48" s="22"/>
      <c r="P48" s="22"/>
      <c r="Q48" s="22"/>
      <c r="R48" s="23"/>
      <c r="S48" s="23"/>
    </row>
    <row r="49" spans="9:19" x14ac:dyDescent="0.2">
      <c r="I49" s="22"/>
      <c r="K49" s="22"/>
      <c r="M49" s="22"/>
      <c r="P49" s="22"/>
      <c r="Q49" s="22"/>
      <c r="R49" s="23"/>
      <c r="S49" s="23"/>
    </row>
    <row r="50" spans="9:19" x14ac:dyDescent="0.2">
      <c r="I50" s="22"/>
      <c r="K50" s="22"/>
      <c r="M50" s="22"/>
      <c r="P50" s="22"/>
      <c r="Q50" s="22"/>
      <c r="R50" s="23"/>
      <c r="S50" s="23"/>
    </row>
    <row r="51" spans="9:19" x14ac:dyDescent="0.2">
      <c r="I51" s="22"/>
      <c r="K51" s="22"/>
      <c r="M51" s="22"/>
      <c r="P51" s="22"/>
      <c r="Q51" s="22"/>
      <c r="R51" s="23"/>
      <c r="S51" s="23"/>
    </row>
    <row r="52" spans="9:19" x14ac:dyDescent="0.2">
      <c r="I52" s="22"/>
      <c r="K52" s="22"/>
      <c r="M52" s="22"/>
      <c r="P52" s="22"/>
      <c r="Q52" s="22"/>
      <c r="R52" s="23"/>
      <c r="S52" s="23"/>
    </row>
    <row r="53" spans="9:19" x14ac:dyDescent="0.2">
      <c r="I53" s="22"/>
      <c r="K53" s="22"/>
      <c r="M53" s="22"/>
      <c r="P53" s="22"/>
      <c r="Q53" s="22"/>
      <c r="R53" s="23"/>
      <c r="S53" s="23"/>
    </row>
    <row r="54" spans="9:19" x14ac:dyDescent="0.2">
      <c r="I54" s="22"/>
      <c r="K54" s="22"/>
      <c r="M54" s="22"/>
      <c r="P54" s="22"/>
      <c r="Q54" s="22"/>
      <c r="R54" s="23"/>
      <c r="S54" s="23"/>
    </row>
    <row r="55" spans="9:19" x14ac:dyDescent="0.2">
      <c r="I55" s="22"/>
      <c r="K55" s="22"/>
      <c r="M55" s="22"/>
      <c r="P55" s="22"/>
      <c r="Q55" s="22"/>
      <c r="R55" s="23"/>
      <c r="S55" s="23"/>
    </row>
    <row r="56" spans="9:19" x14ac:dyDescent="0.2">
      <c r="I56" s="22"/>
      <c r="K56" s="22"/>
      <c r="M56" s="22"/>
      <c r="P56" s="22"/>
      <c r="Q56" s="22"/>
      <c r="R56" s="23"/>
      <c r="S56" s="23"/>
    </row>
    <row r="57" spans="9:19" x14ac:dyDescent="0.2">
      <c r="I57" s="22"/>
      <c r="K57" s="22"/>
      <c r="M57" s="22"/>
      <c r="P57" s="22"/>
      <c r="Q57" s="22"/>
      <c r="R57" s="23"/>
      <c r="S57" s="23"/>
    </row>
    <row r="58" spans="9:19" x14ac:dyDescent="0.2">
      <c r="I58" s="22"/>
      <c r="K58" s="22"/>
      <c r="M58" s="22"/>
      <c r="P58" s="22"/>
      <c r="Q58" s="22"/>
      <c r="R58" s="23"/>
      <c r="S58" s="23"/>
    </row>
    <row r="59" spans="9:19" x14ac:dyDescent="0.2">
      <c r="I59" s="22"/>
      <c r="K59" s="22"/>
      <c r="M59" s="22"/>
      <c r="P59" s="22"/>
      <c r="Q59" s="22"/>
      <c r="R59" s="23"/>
      <c r="S59" s="23"/>
    </row>
    <row r="60" spans="9:19" x14ac:dyDescent="0.2">
      <c r="I60" s="22"/>
      <c r="K60" s="22"/>
      <c r="M60" s="22"/>
      <c r="P60" s="22"/>
      <c r="Q60" s="22"/>
      <c r="R60" s="23"/>
      <c r="S60" s="23"/>
    </row>
    <row r="61" spans="9:19" x14ac:dyDescent="0.2">
      <c r="I61" s="22"/>
      <c r="K61" s="22"/>
      <c r="M61" s="22"/>
      <c r="P61" s="22"/>
      <c r="Q61" s="22"/>
      <c r="R61" s="23"/>
      <c r="S61" s="23"/>
    </row>
    <row r="62" spans="9:19" x14ac:dyDescent="0.2">
      <c r="I62" s="22"/>
      <c r="K62" s="22"/>
      <c r="M62" s="22"/>
      <c r="P62" s="22"/>
      <c r="Q62" s="22"/>
      <c r="R62" s="23"/>
      <c r="S62" s="23"/>
    </row>
    <row r="63" spans="9:19" x14ac:dyDescent="0.2">
      <c r="I63" s="22"/>
      <c r="K63" s="22"/>
      <c r="M63" s="22"/>
      <c r="P63" s="22"/>
      <c r="Q63" s="22"/>
      <c r="R63" s="23"/>
      <c r="S63" s="23"/>
    </row>
    <row r="64" spans="9:19" x14ac:dyDescent="0.2">
      <c r="I64" s="22"/>
      <c r="K64" s="22"/>
      <c r="M64" s="22"/>
      <c r="P64" s="22"/>
      <c r="Q64" s="22"/>
      <c r="R64" s="23"/>
      <c r="S64" s="23"/>
    </row>
    <row r="65" spans="9:19" x14ac:dyDescent="0.2">
      <c r="I65" s="22"/>
      <c r="K65" s="22"/>
      <c r="M65" s="22"/>
      <c r="P65" s="22"/>
      <c r="Q65" s="22"/>
      <c r="R65" s="23"/>
      <c r="S65" s="23"/>
    </row>
    <row r="66" spans="9:19" x14ac:dyDescent="0.2">
      <c r="I66" s="22"/>
      <c r="K66" s="22"/>
      <c r="M66" s="22"/>
      <c r="P66" s="22"/>
      <c r="Q66" s="22"/>
      <c r="R66" s="23"/>
      <c r="S66" s="23"/>
    </row>
    <row r="67" spans="9:19" x14ac:dyDescent="0.2">
      <c r="I67" s="22"/>
      <c r="K67" s="22"/>
      <c r="M67" s="22"/>
      <c r="P67" s="22"/>
      <c r="Q67" s="22"/>
      <c r="R67" s="23"/>
      <c r="S67" s="23"/>
    </row>
    <row r="68" spans="9:19" x14ac:dyDescent="0.2">
      <c r="I68" s="22"/>
      <c r="K68" s="22"/>
      <c r="M68" s="22"/>
      <c r="P68" s="22"/>
      <c r="Q68" s="22"/>
      <c r="R68" s="23"/>
      <c r="S68" s="23"/>
    </row>
    <row r="69" spans="9:19" x14ac:dyDescent="0.2">
      <c r="I69" s="22"/>
      <c r="K69" s="22"/>
      <c r="M69" s="22"/>
      <c r="P69" s="22"/>
      <c r="Q69" s="22"/>
      <c r="R69" s="23"/>
      <c r="S69" s="23"/>
    </row>
    <row r="70" spans="9:19" x14ac:dyDescent="0.2">
      <c r="I70" s="22"/>
      <c r="K70" s="22"/>
      <c r="M70" s="22"/>
      <c r="P70" s="22"/>
      <c r="Q70" s="22"/>
      <c r="R70" s="23"/>
      <c r="S70" s="23"/>
    </row>
    <row r="71" spans="9:19" x14ac:dyDescent="0.2">
      <c r="I71" s="22"/>
      <c r="K71" s="22"/>
      <c r="M71" s="22"/>
      <c r="P71" s="22"/>
      <c r="Q71" s="22"/>
      <c r="R71" s="23"/>
      <c r="S71" s="23"/>
    </row>
    <row r="72" spans="9:19" x14ac:dyDescent="0.2">
      <c r="I72" s="22"/>
      <c r="K72" s="22"/>
      <c r="M72" s="22"/>
      <c r="P72" s="22"/>
      <c r="Q72" s="22"/>
      <c r="R72" s="23"/>
      <c r="S72" s="23"/>
    </row>
    <row r="73" spans="9:19" x14ac:dyDescent="0.2">
      <c r="I73" s="22"/>
      <c r="K73" s="22"/>
      <c r="M73" s="22"/>
      <c r="P73" s="22"/>
      <c r="Q73" s="22"/>
      <c r="R73" s="23"/>
      <c r="S73" s="23"/>
    </row>
    <row r="74" spans="9:19" x14ac:dyDescent="0.2">
      <c r="I74" s="22"/>
      <c r="K74" s="22"/>
      <c r="M74" s="22"/>
      <c r="P74" s="22"/>
      <c r="Q74" s="22"/>
      <c r="R74" s="23"/>
      <c r="S74" s="23"/>
    </row>
    <row r="75" spans="9:19" x14ac:dyDescent="0.2">
      <c r="I75" s="22"/>
      <c r="K75" s="22"/>
      <c r="M75" s="22"/>
      <c r="P75" s="22"/>
      <c r="Q75" s="22"/>
      <c r="R75" s="23"/>
      <c r="S75" s="23"/>
    </row>
    <row r="76" spans="9:19" x14ac:dyDescent="0.2">
      <c r="I76" s="22"/>
      <c r="K76" s="22"/>
      <c r="M76" s="22"/>
      <c r="P76" s="22"/>
      <c r="Q76" s="22"/>
      <c r="R76" s="23"/>
      <c r="S76" s="23"/>
    </row>
    <row r="77" spans="9:19" x14ac:dyDescent="0.2">
      <c r="I77" s="22"/>
      <c r="K77" s="22"/>
      <c r="M77" s="22"/>
      <c r="P77" s="22"/>
      <c r="Q77" s="22"/>
      <c r="R77" s="23"/>
      <c r="S77" s="23"/>
    </row>
    <row r="78" spans="9:19" x14ac:dyDescent="0.2">
      <c r="I78" s="22"/>
      <c r="K78" s="22"/>
      <c r="M78" s="22"/>
      <c r="P78" s="22"/>
      <c r="Q78" s="22"/>
      <c r="R78" s="23"/>
      <c r="S78" s="23"/>
    </row>
    <row r="79" spans="9:19" x14ac:dyDescent="0.2">
      <c r="I79" s="22"/>
      <c r="K79" s="22"/>
      <c r="M79" s="22"/>
      <c r="P79" s="22"/>
      <c r="Q79" s="22"/>
      <c r="R79" s="23"/>
      <c r="S79" s="23"/>
    </row>
    <row r="80" spans="9:19" x14ac:dyDescent="0.2">
      <c r="I80" s="22"/>
      <c r="K80" s="22"/>
      <c r="M80" s="22"/>
      <c r="P80" s="22"/>
      <c r="Q80" s="22"/>
      <c r="R80" s="23"/>
      <c r="S80" s="23"/>
    </row>
    <row r="81" spans="9:19" x14ac:dyDescent="0.2">
      <c r="I81" s="22"/>
      <c r="K81" s="22"/>
      <c r="M81" s="22"/>
      <c r="P81" s="22"/>
      <c r="Q81" s="22"/>
      <c r="R81" s="23"/>
      <c r="S81" s="23"/>
    </row>
    <row r="82" spans="9:19" x14ac:dyDescent="0.2">
      <c r="I82" s="22"/>
      <c r="K82" s="22"/>
      <c r="M82" s="22"/>
      <c r="P82" s="22"/>
      <c r="Q82" s="22"/>
      <c r="R82" s="23"/>
      <c r="S82" s="23"/>
    </row>
    <row r="83" spans="9:19" x14ac:dyDescent="0.2">
      <c r="I83" s="22"/>
      <c r="K83" s="22"/>
      <c r="M83" s="22"/>
      <c r="P83" s="22"/>
      <c r="Q83" s="22"/>
      <c r="R83" s="23"/>
      <c r="S83" s="23"/>
    </row>
    <row r="84" spans="9:19" x14ac:dyDescent="0.2">
      <c r="I84" s="22"/>
      <c r="K84" s="22"/>
      <c r="M84" s="22"/>
      <c r="P84" s="22"/>
      <c r="Q84" s="22"/>
      <c r="R84" s="23"/>
      <c r="S84" s="23"/>
    </row>
    <row r="85" spans="9:19" x14ac:dyDescent="0.2">
      <c r="I85" s="22"/>
      <c r="K85" s="22"/>
      <c r="M85" s="22"/>
      <c r="P85" s="22"/>
      <c r="Q85" s="22"/>
      <c r="R85" s="23"/>
      <c r="S85" s="23"/>
    </row>
    <row r="86" spans="9:19" x14ac:dyDescent="0.2">
      <c r="I86" s="22"/>
      <c r="K86" s="22"/>
      <c r="M86" s="22"/>
      <c r="P86" s="22"/>
      <c r="Q86" s="22"/>
      <c r="R86" s="23"/>
      <c r="S86" s="23"/>
    </row>
    <row r="87" spans="9:19" x14ac:dyDescent="0.2">
      <c r="I87" s="22"/>
      <c r="K87" s="22"/>
      <c r="M87" s="22"/>
      <c r="P87" s="22"/>
      <c r="Q87" s="22"/>
      <c r="R87" s="23"/>
      <c r="S87" s="23"/>
    </row>
    <row r="88" spans="9:19" x14ac:dyDescent="0.2">
      <c r="I88" s="22"/>
      <c r="K88" s="22"/>
      <c r="M88" s="22"/>
      <c r="P88" s="22"/>
      <c r="Q88" s="22"/>
      <c r="R88" s="23"/>
      <c r="S88" s="23"/>
    </row>
    <row r="89" spans="9:19" x14ac:dyDescent="0.2">
      <c r="I89" s="22"/>
      <c r="K89" s="22"/>
      <c r="M89" s="22"/>
      <c r="P89" s="22"/>
      <c r="Q89" s="22"/>
      <c r="R89" s="23"/>
      <c r="S89" s="23"/>
    </row>
    <row r="90" spans="9:19" x14ac:dyDescent="0.2">
      <c r="I90" s="22"/>
      <c r="K90" s="22"/>
      <c r="M90" s="22"/>
      <c r="P90" s="22"/>
      <c r="Q90" s="22"/>
      <c r="R90" s="23"/>
      <c r="S90" s="23"/>
    </row>
    <row r="91" spans="9:19" x14ac:dyDescent="0.2">
      <c r="I91" s="22"/>
      <c r="K91" s="22"/>
      <c r="M91" s="22"/>
      <c r="P91" s="22"/>
      <c r="Q91" s="22"/>
      <c r="R91" s="23"/>
      <c r="S91" s="23"/>
    </row>
    <row r="92" spans="9:19" x14ac:dyDescent="0.2">
      <c r="I92" s="22"/>
      <c r="K92" s="22"/>
      <c r="M92" s="22"/>
      <c r="P92" s="22"/>
      <c r="Q92" s="22"/>
      <c r="R92" s="23"/>
      <c r="S92" s="23"/>
    </row>
    <row r="93" spans="9:19" x14ac:dyDescent="0.2">
      <c r="I93" s="22"/>
      <c r="K93" s="22"/>
      <c r="M93" s="22"/>
      <c r="P93" s="22"/>
      <c r="Q93" s="22"/>
      <c r="R93" s="23"/>
      <c r="S93" s="23"/>
    </row>
    <row r="94" spans="9:19" x14ac:dyDescent="0.2">
      <c r="I94" s="22"/>
      <c r="K94" s="22"/>
      <c r="M94" s="22"/>
      <c r="P94" s="22"/>
      <c r="Q94" s="22"/>
      <c r="R94" s="23"/>
      <c r="S94" s="23"/>
    </row>
    <row r="95" spans="9:19" x14ac:dyDescent="0.2">
      <c r="I95" s="22"/>
      <c r="K95" s="22"/>
      <c r="M95" s="22"/>
      <c r="P95" s="22"/>
      <c r="Q95" s="22"/>
      <c r="R95" s="23"/>
      <c r="S95" s="23"/>
    </row>
    <row r="96" spans="9:19" x14ac:dyDescent="0.2">
      <c r="I96" s="22"/>
      <c r="K96" s="22"/>
      <c r="M96" s="22"/>
      <c r="P96" s="22"/>
      <c r="Q96" s="22"/>
      <c r="R96" s="23"/>
      <c r="S96" s="23"/>
    </row>
    <row r="97" spans="9:19" x14ac:dyDescent="0.2">
      <c r="I97" s="22"/>
      <c r="K97" s="22"/>
      <c r="M97" s="22"/>
      <c r="P97" s="22"/>
      <c r="Q97" s="22"/>
      <c r="R97" s="23"/>
      <c r="S97" s="23"/>
    </row>
    <row r="98" spans="9:19" x14ac:dyDescent="0.2">
      <c r="I98" s="22"/>
      <c r="K98" s="22"/>
      <c r="M98" s="22"/>
      <c r="P98" s="22"/>
      <c r="Q98" s="22"/>
      <c r="R98" s="23"/>
      <c r="S98" s="23"/>
    </row>
    <row r="99" spans="9:19" x14ac:dyDescent="0.2">
      <c r="I99" s="22"/>
      <c r="K99" s="22"/>
      <c r="M99" s="22"/>
      <c r="P99" s="22"/>
      <c r="Q99" s="22"/>
      <c r="R99" s="23"/>
      <c r="S99" s="23"/>
    </row>
    <row r="100" spans="9:19" x14ac:dyDescent="0.2">
      <c r="I100" s="22"/>
      <c r="K100" s="22"/>
      <c r="M100" s="22"/>
      <c r="P100" s="22"/>
      <c r="Q100" s="22"/>
      <c r="R100" s="23"/>
      <c r="S100" s="23"/>
    </row>
    <row r="101" spans="9:19" x14ac:dyDescent="0.2">
      <c r="I101" s="22"/>
      <c r="K101" s="22"/>
      <c r="M101" s="22"/>
      <c r="P101" s="22"/>
      <c r="Q101" s="22"/>
      <c r="R101" s="23"/>
      <c r="S101" s="23"/>
    </row>
    <row r="102" spans="9:19" x14ac:dyDescent="0.2">
      <c r="I102" s="22"/>
      <c r="K102" s="22"/>
      <c r="M102" s="22"/>
      <c r="P102" s="22"/>
      <c r="Q102" s="22"/>
      <c r="R102" s="23"/>
      <c r="S102" s="23"/>
    </row>
    <row r="103" spans="9:19" x14ac:dyDescent="0.2">
      <c r="I103" s="22"/>
      <c r="K103" s="22"/>
      <c r="M103" s="22"/>
      <c r="P103" s="22"/>
      <c r="Q103" s="22"/>
      <c r="R103" s="23"/>
      <c r="S103" s="23"/>
    </row>
    <row r="104" spans="9:19" x14ac:dyDescent="0.2">
      <c r="I104" s="22"/>
      <c r="K104" s="22"/>
      <c r="M104" s="22"/>
      <c r="P104" s="22"/>
      <c r="Q104" s="22"/>
      <c r="R104" s="23"/>
      <c r="S104" s="23"/>
    </row>
    <row r="105" spans="9:19" x14ac:dyDescent="0.2">
      <c r="I105" s="22"/>
      <c r="K105" s="22"/>
      <c r="M105" s="22"/>
      <c r="P105" s="22"/>
      <c r="Q105" s="22"/>
      <c r="R105" s="23"/>
      <c r="S105" s="23"/>
    </row>
    <row r="106" spans="9:19" x14ac:dyDescent="0.2">
      <c r="I106" s="22"/>
      <c r="K106" s="22"/>
      <c r="M106" s="22"/>
      <c r="P106" s="22"/>
      <c r="Q106" s="22"/>
      <c r="R106" s="23"/>
      <c r="S106" s="23"/>
    </row>
    <row r="107" spans="9:19" x14ac:dyDescent="0.2">
      <c r="I107" s="22"/>
      <c r="K107" s="22"/>
      <c r="M107" s="22"/>
      <c r="P107" s="22"/>
      <c r="Q107" s="22"/>
      <c r="R107" s="23"/>
      <c r="S107" s="23"/>
    </row>
    <row r="108" spans="9:19" x14ac:dyDescent="0.2">
      <c r="I108" s="22"/>
      <c r="K108" s="22"/>
      <c r="M108" s="22"/>
      <c r="P108" s="22"/>
      <c r="Q108" s="22"/>
      <c r="R108" s="23"/>
      <c r="S108" s="23"/>
    </row>
    <row r="109" spans="9:19" x14ac:dyDescent="0.2">
      <c r="I109" s="22"/>
      <c r="K109" s="22"/>
      <c r="M109" s="22"/>
      <c r="P109" s="22"/>
      <c r="Q109" s="22"/>
      <c r="R109" s="23"/>
      <c r="S109" s="23"/>
    </row>
    <row r="110" spans="9:19" x14ac:dyDescent="0.2">
      <c r="I110" s="22"/>
      <c r="K110" s="22"/>
      <c r="M110" s="22"/>
      <c r="P110" s="22"/>
      <c r="Q110" s="22"/>
      <c r="R110" s="23"/>
      <c r="S110" s="23"/>
    </row>
    <row r="111" spans="9:19" x14ac:dyDescent="0.2">
      <c r="I111" s="22"/>
      <c r="K111" s="22"/>
      <c r="M111" s="22"/>
      <c r="P111" s="22"/>
      <c r="Q111" s="22"/>
      <c r="R111" s="23"/>
      <c r="S111" s="23"/>
    </row>
    <row r="112" spans="9:19" x14ac:dyDescent="0.2">
      <c r="I112" s="22"/>
      <c r="K112" s="22"/>
      <c r="M112" s="22"/>
      <c r="P112" s="22"/>
      <c r="Q112" s="22"/>
      <c r="R112" s="23"/>
      <c r="S112" s="23"/>
    </row>
    <row r="113" spans="9:19" x14ac:dyDescent="0.2">
      <c r="I113" s="22"/>
      <c r="K113" s="22"/>
      <c r="M113" s="22"/>
      <c r="P113" s="22"/>
      <c r="Q113" s="22"/>
      <c r="R113" s="23"/>
      <c r="S113" s="23"/>
    </row>
    <row r="114" spans="9:19" x14ac:dyDescent="0.2">
      <c r="I114" s="22"/>
      <c r="K114" s="22"/>
      <c r="M114" s="22"/>
      <c r="P114" s="22"/>
      <c r="Q114" s="22"/>
      <c r="R114" s="23"/>
      <c r="S114" s="23"/>
    </row>
    <row r="115" spans="9:19" x14ac:dyDescent="0.2">
      <c r="I115" s="22"/>
      <c r="K115" s="22"/>
      <c r="M115" s="22"/>
      <c r="P115" s="22"/>
      <c r="Q115" s="22"/>
      <c r="R115" s="23"/>
      <c r="S115" s="23"/>
    </row>
    <row r="116" spans="9:19" x14ac:dyDescent="0.2">
      <c r="I116" s="22"/>
      <c r="K116" s="22"/>
      <c r="M116" s="22"/>
      <c r="P116" s="22"/>
      <c r="Q116" s="22"/>
      <c r="R116" s="23"/>
      <c r="S116" s="23"/>
    </row>
    <row r="117" spans="9:19" x14ac:dyDescent="0.2">
      <c r="I117" s="22"/>
      <c r="K117" s="22"/>
      <c r="M117" s="22"/>
      <c r="P117" s="22"/>
      <c r="Q117" s="22"/>
      <c r="R117" s="23"/>
      <c r="S117" s="23"/>
    </row>
    <row r="118" spans="9:19" x14ac:dyDescent="0.2">
      <c r="I118" s="22"/>
      <c r="K118" s="22"/>
      <c r="M118" s="22"/>
      <c r="P118" s="22"/>
      <c r="Q118" s="22"/>
      <c r="R118" s="23"/>
      <c r="S118" s="23"/>
    </row>
    <row r="119" spans="9:19" x14ac:dyDescent="0.2">
      <c r="I119" s="22"/>
      <c r="K119" s="22"/>
      <c r="M119" s="22"/>
      <c r="P119" s="22"/>
      <c r="Q119" s="22"/>
      <c r="R119" s="23"/>
      <c r="S119" s="23"/>
    </row>
    <row r="120" spans="9:19" x14ac:dyDescent="0.2">
      <c r="I120" s="22"/>
      <c r="K120" s="22"/>
      <c r="M120" s="22"/>
      <c r="P120" s="22"/>
      <c r="Q120" s="22"/>
      <c r="R120" s="23"/>
      <c r="S120" s="23"/>
    </row>
    <row r="121" spans="9:19" x14ac:dyDescent="0.2">
      <c r="I121" s="22"/>
      <c r="K121" s="22"/>
      <c r="M121" s="22"/>
      <c r="P121" s="22"/>
      <c r="Q121" s="22"/>
      <c r="R121" s="23"/>
      <c r="S121" s="23"/>
    </row>
    <row r="122" spans="9:19" x14ac:dyDescent="0.2">
      <c r="I122" s="22"/>
      <c r="K122" s="22"/>
      <c r="M122" s="22"/>
      <c r="P122" s="22"/>
      <c r="Q122" s="22"/>
      <c r="R122" s="23"/>
      <c r="S122" s="23"/>
    </row>
    <row r="123" spans="9:19" x14ac:dyDescent="0.2">
      <c r="I123" s="22"/>
      <c r="K123" s="22"/>
      <c r="M123" s="22"/>
      <c r="P123" s="22"/>
      <c r="Q123" s="22"/>
      <c r="R123" s="23"/>
      <c r="S123" s="23"/>
    </row>
    <row r="124" spans="9:19" x14ac:dyDescent="0.2">
      <c r="I124" s="22"/>
      <c r="K124" s="22"/>
      <c r="M124" s="22"/>
      <c r="P124" s="22"/>
      <c r="Q124" s="22"/>
      <c r="R124" s="23"/>
      <c r="S124" s="23"/>
    </row>
    <row r="125" spans="9:19" x14ac:dyDescent="0.2">
      <c r="I125" s="22"/>
      <c r="K125" s="22"/>
      <c r="M125" s="22"/>
      <c r="P125" s="22"/>
      <c r="Q125" s="22"/>
      <c r="R125" s="23"/>
      <c r="S125" s="23"/>
    </row>
    <row r="126" spans="9:19" x14ac:dyDescent="0.2">
      <c r="I126" s="22"/>
      <c r="K126" s="22"/>
      <c r="M126" s="22"/>
      <c r="P126" s="22"/>
      <c r="Q126" s="22"/>
      <c r="R126" s="23"/>
      <c r="S126" s="23"/>
    </row>
    <row r="127" spans="9:19" x14ac:dyDescent="0.2">
      <c r="I127" s="22"/>
      <c r="K127" s="22"/>
      <c r="M127" s="22"/>
      <c r="P127" s="22"/>
      <c r="Q127" s="22"/>
      <c r="R127" s="23"/>
      <c r="S127" s="23"/>
    </row>
    <row r="128" spans="9:19" x14ac:dyDescent="0.2">
      <c r="I128" s="22"/>
      <c r="K128" s="22"/>
      <c r="M128" s="22"/>
      <c r="P128" s="22"/>
      <c r="Q128" s="22"/>
      <c r="R128" s="23"/>
      <c r="S128" s="23"/>
    </row>
    <row r="129" spans="9:19" x14ac:dyDescent="0.2">
      <c r="I129" s="22"/>
      <c r="K129" s="22"/>
      <c r="M129" s="22"/>
      <c r="P129" s="22"/>
      <c r="Q129" s="22"/>
      <c r="R129" s="23"/>
      <c r="S129" s="23"/>
    </row>
    <row r="130" spans="9:19" x14ac:dyDescent="0.2">
      <c r="I130" s="22"/>
      <c r="K130" s="22"/>
      <c r="M130" s="22"/>
      <c r="P130" s="22"/>
      <c r="Q130" s="22"/>
      <c r="R130" s="23"/>
      <c r="S130" s="23"/>
    </row>
    <row r="131" spans="9:19" x14ac:dyDescent="0.2">
      <c r="I131" s="22"/>
      <c r="K131" s="22"/>
      <c r="M131" s="22"/>
      <c r="P131" s="22"/>
      <c r="Q131" s="22"/>
      <c r="R131" s="23"/>
      <c r="S131" s="23"/>
    </row>
    <row r="132" spans="9:19" x14ac:dyDescent="0.2">
      <c r="I132" s="22"/>
      <c r="K132" s="22"/>
      <c r="M132" s="22"/>
      <c r="P132" s="22"/>
      <c r="Q132" s="22"/>
      <c r="R132" s="23"/>
      <c r="S132" s="23"/>
    </row>
    <row r="133" spans="9:19" x14ac:dyDescent="0.2">
      <c r="I133" s="22"/>
      <c r="K133" s="22"/>
      <c r="M133" s="22"/>
      <c r="P133" s="22"/>
      <c r="Q133" s="22"/>
      <c r="R133" s="23"/>
      <c r="S133" s="23"/>
    </row>
    <row r="134" spans="9:19" x14ac:dyDescent="0.2">
      <c r="I134" s="22"/>
      <c r="K134" s="22"/>
      <c r="M134" s="22"/>
      <c r="P134" s="22"/>
      <c r="Q134" s="22"/>
      <c r="R134" s="23"/>
      <c r="S134" s="23"/>
    </row>
    <row r="135" spans="9:19" x14ac:dyDescent="0.2">
      <c r="I135" s="22"/>
      <c r="K135" s="22"/>
      <c r="M135" s="22"/>
      <c r="P135" s="22"/>
      <c r="Q135" s="22"/>
      <c r="R135" s="23"/>
      <c r="S135" s="23"/>
    </row>
    <row r="136" spans="9:19" x14ac:dyDescent="0.2">
      <c r="I136" s="22"/>
      <c r="K136" s="22"/>
      <c r="M136" s="22"/>
      <c r="P136" s="22"/>
      <c r="Q136" s="22"/>
      <c r="R136" s="23"/>
      <c r="S136" s="23"/>
    </row>
    <row r="137" spans="9:19" x14ac:dyDescent="0.2">
      <c r="I137" s="22"/>
      <c r="K137" s="22"/>
      <c r="M137" s="22"/>
      <c r="P137" s="22"/>
      <c r="Q137" s="22"/>
      <c r="R137" s="23"/>
      <c r="S137" s="23"/>
    </row>
    <row r="138" spans="9:19" x14ac:dyDescent="0.2">
      <c r="I138" s="22"/>
      <c r="K138" s="22"/>
      <c r="M138" s="22"/>
      <c r="P138" s="22"/>
      <c r="Q138" s="22"/>
      <c r="R138" s="23"/>
      <c r="S138" s="23"/>
    </row>
    <row r="139" spans="9:19" x14ac:dyDescent="0.2">
      <c r="I139" s="22"/>
      <c r="K139" s="22"/>
      <c r="M139" s="22"/>
      <c r="P139" s="22"/>
      <c r="Q139" s="22"/>
      <c r="R139" s="23"/>
      <c r="S139" s="23"/>
    </row>
    <row r="140" spans="9:19" x14ac:dyDescent="0.2">
      <c r="I140" s="22"/>
      <c r="K140" s="22"/>
      <c r="M140" s="22"/>
      <c r="P140" s="22"/>
      <c r="Q140" s="22"/>
      <c r="R140" s="23"/>
      <c r="S140" s="23"/>
    </row>
    <row r="141" spans="9:19" x14ac:dyDescent="0.2">
      <c r="I141" s="22"/>
      <c r="K141" s="22"/>
      <c r="M141" s="22"/>
      <c r="P141" s="22"/>
      <c r="Q141" s="22"/>
      <c r="R141" s="23"/>
      <c r="S141" s="23"/>
    </row>
    <row r="142" spans="9:19" x14ac:dyDescent="0.2">
      <c r="I142" s="22"/>
      <c r="K142" s="22"/>
      <c r="M142" s="22"/>
      <c r="P142" s="22"/>
      <c r="Q142" s="22"/>
      <c r="R142" s="23"/>
      <c r="S142" s="23"/>
    </row>
    <row r="143" spans="9:19" x14ac:dyDescent="0.2">
      <c r="I143" s="22"/>
      <c r="K143" s="22"/>
      <c r="M143" s="22"/>
      <c r="P143" s="22"/>
      <c r="Q143" s="22"/>
      <c r="R143" s="23"/>
      <c r="S143" s="23"/>
    </row>
    <row r="144" spans="9:19" x14ac:dyDescent="0.2">
      <c r="I144" s="22"/>
      <c r="K144" s="22"/>
      <c r="M144" s="22"/>
      <c r="P144" s="22"/>
      <c r="Q144" s="22"/>
      <c r="R144" s="23"/>
      <c r="S144" s="23"/>
    </row>
    <row r="145" spans="9:19" x14ac:dyDescent="0.2">
      <c r="I145" s="22"/>
      <c r="K145" s="22"/>
      <c r="M145" s="22"/>
      <c r="P145" s="22"/>
      <c r="Q145" s="22"/>
      <c r="R145" s="23"/>
      <c r="S145" s="23"/>
    </row>
    <row r="146" spans="9:19" x14ac:dyDescent="0.2">
      <c r="I146" s="22"/>
      <c r="K146" s="22"/>
      <c r="M146" s="22"/>
      <c r="P146" s="22"/>
      <c r="Q146" s="22"/>
      <c r="R146" s="23"/>
      <c r="S146" s="23"/>
    </row>
    <row r="147" spans="9:19" x14ac:dyDescent="0.2">
      <c r="I147" s="22"/>
      <c r="K147" s="22"/>
      <c r="M147" s="22"/>
      <c r="P147" s="22"/>
      <c r="Q147" s="22"/>
      <c r="R147" s="23"/>
      <c r="S147" s="23"/>
    </row>
    <row r="148" spans="9:19" x14ac:dyDescent="0.2">
      <c r="I148" s="22"/>
      <c r="K148" s="22"/>
      <c r="M148" s="22"/>
      <c r="P148" s="22"/>
      <c r="Q148" s="22"/>
      <c r="R148" s="23"/>
      <c r="S148" s="23"/>
    </row>
    <row r="149" spans="9:19" x14ac:dyDescent="0.2">
      <c r="I149" s="22"/>
      <c r="K149" s="22"/>
      <c r="M149" s="22"/>
      <c r="P149" s="22"/>
      <c r="Q149" s="22"/>
      <c r="R149" s="23"/>
      <c r="S149" s="23"/>
    </row>
    <row r="150" spans="9:19" x14ac:dyDescent="0.2">
      <c r="I150" s="22"/>
      <c r="K150" s="22"/>
      <c r="M150" s="22"/>
      <c r="P150" s="22"/>
      <c r="Q150" s="22"/>
      <c r="R150" s="23"/>
      <c r="S150" s="23"/>
    </row>
    <row r="151" spans="9:19" x14ac:dyDescent="0.2">
      <c r="I151" s="22"/>
      <c r="K151" s="22"/>
      <c r="M151" s="22"/>
      <c r="P151" s="22"/>
      <c r="Q151" s="22"/>
      <c r="R151" s="23"/>
      <c r="S151" s="23"/>
    </row>
    <row r="152" spans="9:19" x14ac:dyDescent="0.2">
      <c r="I152" s="22"/>
      <c r="K152" s="22"/>
      <c r="M152" s="22"/>
      <c r="P152" s="22"/>
      <c r="Q152" s="22"/>
      <c r="R152" s="23"/>
      <c r="S152" s="23"/>
    </row>
    <row r="153" spans="9:19" x14ac:dyDescent="0.2">
      <c r="I153" s="22"/>
      <c r="K153" s="22"/>
      <c r="M153" s="22"/>
      <c r="P153" s="22"/>
      <c r="Q153" s="22"/>
      <c r="R153" s="23"/>
      <c r="S153" s="23"/>
    </row>
    <row r="154" spans="9:19" x14ac:dyDescent="0.2">
      <c r="I154" s="22"/>
      <c r="K154" s="22"/>
      <c r="M154" s="22"/>
      <c r="P154" s="22"/>
      <c r="Q154" s="22"/>
      <c r="R154" s="23"/>
      <c r="S154" s="23"/>
    </row>
    <row r="155" spans="9:19" x14ac:dyDescent="0.2">
      <c r="I155" s="22"/>
      <c r="K155" s="22"/>
      <c r="M155" s="22"/>
      <c r="P155" s="22"/>
      <c r="Q155" s="22"/>
      <c r="R155" s="23"/>
      <c r="S155" s="23"/>
    </row>
    <row r="156" spans="9:19" x14ac:dyDescent="0.2">
      <c r="I156" s="22"/>
      <c r="K156" s="22"/>
      <c r="M156" s="22"/>
      <c r="P156" s="22"/>
      <c r="Q156" s="22"/>
      <c r="R156" s="23"/>
      <c r="S156" s="23"/>
    </row>
    <row r="157" spans="9:19" x14ac:dyDescent="0.2">
      <c r="K157" s="22"/>
      <c r="P157" s="22"/>
      <c r="R157" s="23"/>
      <c r="S157" s="23"/>
    </row>
    <row r="158" spans="9:19" x14ac:dyDescent="0.2">
      <c r="K158" s="22"/>
      <c r="P158" s="22"/>
      <c r="R158" s="23"/>
      <c r="S158" s="23"/>
    </row>
    <row r="159" spans="9:19" x14ac:dyDescent="0.2">
      <c r="K159" s="22"/>
      <c r="P159" s="22"/>
      <c r="R159" s="23"/>
      <c r="S159" s="23"/>
    </row>
    <row r="160" spans="9:19" x14ac:dyDescent="0.2">
      <c r="K160" s="22"/>
      <c r="P160" s="22"/>
      <c r="R160" s="23"/>
      <c r="S160" s="23"/>
    </row>
    <row r="161" spans="11:19" x14ac:dyDescent="0.2">
      <c r="K161" s="22"/>
      <c r="P161" s="22"/>
      <c r="R161" s="23"/>
      <c r="S161" s="23"/>
    </row>
    <row r="162" spans="11:19" x14ac:dyDescent="0.2">
      <c r="K162" s="22"/>
      <c r="P162" s="22"/>
      <c r="R162" s="23"/>
      <c r="S162" s="23"/>
    </row>
    <row r="163" spans="11:19" x14ac:dyDescent="0.2">
      <c r="K163" s="22"/>
      <c r="P163" s="22"/>
      <c r="R163" s="23"/>
      <c r="S163" s="23"/>
    </row>
    <row r="164" spans="11:19" x14ac:dyDescent="0.2">
      <c r="K164" s="22"/>
      <c r="P164" s="22"/>
      <c r="R164" s="23"/>
      <c r="S164" s="23"/>
    </row>
    <row r="165" spans="11:19" x14ac:dyDescent="0.2">
      <c r="K165" s="22"/>
      <c r="P165" s="22"/>
      <c r="R165" s="23"/>
      <c r="S165" s="23"/>
    </row>
    <row r="166" spans="11:19" x14ac:dyDescent="0.2">
      <c r="K166" s="22"/>
      <c r="P166" s="22"/>
      <c r="R166" s="23"/>
      <c r="S166" s="23"/>
    </row>
    <row r="167" spans="11:19" x14ac:dyDescent="0.2">
      <c r="K167" s="22"/>
      <c r="P167" s="22"/>
      <c r="R167" s="23"/>
      <c r="S167" s="23"/>
    </row>
    <row r="168" spans="11:19" x14ac:dyDescent="0.2">
      <c r="K168" s="22"/>
      <c r="P168" s="22"/>
      <c r="R168" s="23"/>
      <c r="S168" s="23"/>
    </row>
    <row r="169" spans="11:19" x14ac:dyDescent="0.2">
      <c r="K169" s="22"/>
      <c r="P169" s="22"/>
      <c r="R169" s="23"/>
      <c r="S169" s="23"/>
    </row>
    <row r="170" spans="11:19" x14ac:dyDescent="0.2">
      <c r="K170" s="22"/>
      <c r="P170" s="22"/>
      <c r="R170" s="23"/>
      <c r="S170" s="23"/>
    </row>
    <row r="171" spans="11:19" x14ac:dyDescent="0.2">
      <c r="K171" s="22"/>
      <c r="P171" s="22"/>
      <c r="R171" s="23"/>
      <c r="S171" s="23"/>
    </row>
    <row r="172" spans="11:19" x14ac:dyDescent="0.2">
      <c r="K172" s="22"/>
      <c r="P172" s="22"/>
      <c r="R172" s="23"/>
      <c r="S172" s="23"/>
    </row>
    <row r="173" spans="11:19" x14ac:dyDescent="0.2">
      <c r="K173" s="22"/>
      <c r="P173" s="22"/>
      <c r="R173" s="23"/>
      <c r="S173" s="23"/>
    </row>
    <row r="174" spans="11:19" x14ac:dyDescent="0.2">
      <c r="K174" s="22"/>
      <c r="P174" s="22"/>
      <c r="R174" s="23"/>
      <c r="S174" s="23"/>
    </row>
    <row r="175" spans="11:19" x14ac:dyDescent="0.2">
      <c r="P175" s="22"/>
      <c r="R175" s="23"/>
      <c r="S175" s="23"/>
    </row>
    <row r="176" spans="11:19" x14ac:dyDescent="0.2">
      <c r="P176" s="22"/>
      <c r="R176" s="23"/>
      <c r="S176" s="23"/>
    </row>
    <row r="177" spans="16:19" x14ac:dyDescent="0.2">
      <c r="P177" s="22"/>
      <c r="R177" s="23"/>
      <c r="S177" s="23"/>
    </row>
    <row r="178" spans="16:19" x14ac:dyDescent="0.2">
      <c r="R178" s="23"/>
      <c r="S178" s="23"/>
    </row>
    <row r="179" spans="16:19" x14ac:dyDescent="0.2">
      <c r="R179" s="23"/>
      <c r="S179" s="23"/>
    </row>
    <row r="180" spans="16:19" x14ac:dyDescent="0.2">
      <c r="R180" s="23"/>
      <c r="S180" s="23"/>
    </row>
    <row r="181" spans="16:19" x14ac:dyDescent="0.2">
      <c r="R181" s="23"/>
      <c r="S181" s="23"/>
    </row>
    <row r="182" spans="16:19" x14ac:dyDescent="0.2">
      <c r="R182" s="23"/>
      <c r="S182" s="23"/>
    </row>
    <row r="183" spans="16:19" x14ac:dyDescent="0.2">
      <c r="R183" s="23"/>
      <c r="S183" s="23"/>
    </row>
  </sheetData>
  <sheetProtection selectLockedCells="1" selectUnlockedCells="1"/>
  <autoFilter ref="C3:Z177">
    <sortState ref="C4:Z176">
      <sortCondition ref="D3:D176"/>
    </sortState>
  </autoFilter>
  <sortState ref="B4:WWH15">
    <sortCondition ref="F4:F15"/>
  </sortState>
  <conditionalFormatting sqref="U1:U65505">
    <cfRule type="duplicateValues" dxfId="2" priority="36" stopIfTrue="1"/>
  </conditionalFormatting>
  <pageMargins left="0.74791666666666667" right="0.74791666666666667" top="0.98402777777777772" bottom="0.98402777777777772" header="0.51180555555555551" footer="0.51180555555555551"/>
  <pageSetup paperSize="9" scale="86" firstPageNumber="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2"/>
  <sheetViews>
    <sheetView zoomScale="90" zoomScaleNormal="90" workbookViewId="0">
      <selection activeCell="S1" sqref="S1:AC1048576"/>
    </sheetView>
  </sheetViews>
  <sheetFormatPr defaultRowHeight="12.75" x14ac:dyDescent="0.2"/>
  <cols>
    <col min="1" max="1" width="5.42578125" style="1" customWidth="1"/>
    <col min="2" max="2" width="3.140625" style="1" customWidth="1"/>
    <col min="3" max="3" width="4.5703125" style="1" bestFit="1" customWidth="1"/>
    <col min="4" max="4" width="14.5703125" style="1" customWidth="1"/>
    <col min="5" max="5" width="10" style="1" customWidth="1"/>
    <col min="6" max="6" width="15.42578125" style="3" bestFit="1" customWidth="1"/>
    <col min="7" max="7" width="11.5703125" style="3" bestFit="1" customWidth="1"/>
    <col min="8" max="8" width="7.42578125" style="4" customWidth="1"/>
    <col min="9" max="9" width="6.42578125" style="1" customWidth="1"/>
    <col min="10" max="10" width="6.85546875" style="4" customWidth="1"/>
    <col min="11" max="11" width="6.42578125" style="1" customWidth="1"/>
    <col min="12" max="12" width="7.85546875" style="4" customWidth="1"/>
    <col min="13" max="13" width="6.42578125" style="1" customWidth="1"/>
    <col min="14" max="14" width="7.5703125" style="4" customWidth="1"/>
    <col min="15" max="15" width="7.5703125" style="4" hidden="1" customWidth="1"/>
    <col min="16" max="16" width="6.42578125" style="1" customWidth="1"/>
    <col min="17" max="17" width="5.85546875" style="1" customWidth="1"/>
    <col min="18" max="18" width="7.140625" style="5" customWidth="1"/>
    <col min="19" max="19" width="11" style="5" hidden="1" customWidth="1"/>
    <col min="20" max="20" width="12" style="1" hidden="1" customWidth="1"/>
    <col min="21" max="21" width="0.42578125" style="1" hidden="1" customWidth="1"/>
    <col min="22" max="26" width="2" style="1" hidden="1" customWidth="1"/>
    <col min="27" max="27" width="8.5703125" style="1" hidden="1" customWidth="1"/>
    <col min="28" max="29" width="0" style="1" hidden="1" customWidth="1"/>
    <col min="30" max="258" width="9.140625" style="1"/>
    <col min="259" max="259" width="4.5703125" style="1" bestFit="1" customWidth="1"/>
    <col min="260" max="260" width="14.5703125" style="1" customWidth="1"/>
    <col min="261" max="261" width="9.5703125" style="1" customWidth="1"/>
    <col min="262" max="262" width="15.42578125" style="1" bestFit="1" customWidth="1"/>
    <col min="263" max="263" width="11.5703125" style="1" bestFit="1" customWidth="1"/>
    <col min="264" max="264" width="7.42578125" style="1" bestFit="1" customWidth="1"/>
    <col min="265" max="265" width="6.42578125" style="1" bestFit="1" customWidth="1"/>
    <col min="266" max="266" width="8.5703125" style="1" bestFit="1" customWidth="1"/>
    <col min="267" max="267" width="6.42578125" style="1" bestFit="1" customWidth="1"/>
    <col min="268" max="268" width="8.42578125" style="1" bestFit="1" customWidth="1"/>
    <col min="269" max="269" width="6.42578125" style="1" bestFit="1" customWidth="1"/>
    <col min="270" max="270" width="7.5703125" style="1" bestFit="1" customWidth="1"/>
    <col min="271" max="271" width="7.5703125" style="1" customWidth="1"/>
    <col min="272" max="272" width="6.42578125" style="1" bestFit="1" customWidth="1"/>
    <col min="273" max="273" width="9.42578125" style="1" bestFit="1" customWidth="1"/>
    <col min="274" max="274" width="11" style="1" bestFit="1" customWidth="1"/>
    <col min="275" max="275" width="11" style="1" customWidth="1"/>
    <col min="276" max="276" width="12" style="1" bestFit="1" customWidth="1"/>
    <col min="277" max="277" width="9.140625" style="1"/>
    <col min="278" max="282" width="2" style="1" bestFit="1" customWidth="1"/>
    <col min="283" max="514" width="9.140625" style="1"/>
    <col min="515" max="515" width="4.5703125" style="1" bestFit="1" customWidth="1"/>
    <col min="516" max="516" width="14.5703125" style="1" customWidth="1"/>
    <col min="517" max="517" width="9.5703125" style="1" customWidth="1"/>
    <col min="518" max="518" width="15.42578125" style="1" bestFit="1" customWidth="1"/>
    <col min="519" max="519" width="11.5703125" style="1" bestFit="1" customWidth="1"/>
    <col min="520" max="520" width="7.42578125" style="1" bestFit="1" customWidth="1"/>
    <col min="521" max="521" width="6.42578125" style="1" bestFit="1" customWidth="1"/>
    <col min="522" max="522" width="8.5703125" style="1" bestFit="1" customWidth="1"/>
    <col min="523" max="523" width="6.42578125" style="1" bestFit="1" customWidth="1"/>
    <col min="524" max="524" width="8.42578125" style="1" bestFit="1" customWidth="1"/>
    <col min="525" max="525" width="6.42578125" style="1" bestFit="1" customWidth="1"/>
    <col min="526" max="526" width="7.5703125" style="1" bestFit="1" customWidth="1"/>
    <col min="527" max="527" width="7.5703125" style="1" customWidth="1"/>
    <col min="528" max="528" width="6.42578125" style="1" bestFit="1" customWidth="1"/>
    <col min="529" max="529" width="9.42578125" style="1" bestFit="1" customWidth="1"/>
    <col min="530" max="530" width="11" style="1" bestFit="1" customWidth="1"/>
    <col min="531" max="531" width="11" style="1" customWidth="1"/>
    <col min="532" max="532" width="12" style="1" bestFit="1" customWidth="1"/>
    <col min="533" max="533" width="9.140625" style="1"/>
    <col min="534" max="538" width="2" style="1" bestFit="1" customWidth="1"/>
    <col min="539" max="770" width="9.140625" style="1"/>
    <col min="771" max="771" width="4.5703125" style="1" bestFit="1" customWidth="1"/>
    <col min="772" max="772" width="14.5703125" style="1" customWidth="1"/>
    <col min="773" max="773" width="9.5703125" style="1" customWidth="1"/>
    <col min="774" max="774" width="15.42578125" style="1" bestFit="1" customWidth="1"/>
    <col min="775" max="775" width="11.5703125" style="1" bestFit="1" customWidth="1"/>
    <col min="776" max="776" width="7.42578125" style="1" bestFit="1" customWidth="1"/>
    <col min="777" max="777" width="6.42578125" style="1" bestFit="1" customWidth="1"/>
    <col min="778" max="778" width="8.5703125" style="1" bestFit="1" customWidth="1"/>
    <col min="779" max="779" width="6.42578125" style="1" bestFit="1" customWidth="1"/>
    <col min="780" max="780" width="8.42578125" style="1" bestFit="1" customWidth="1"/>
    <col min="781" max="781" width="6.42578125" style="1" bestFit="1" customWidth="1"/>
    <col min="782" max="782" width="7.5703125" style="1" bestFit="1" customWidth="1"/>
    <col min="783" max="783" width="7.5703125" style="1" customWidth="1"/>
    <col min="784" max="784" width="6.42578125" style="1" bestFit="1" customWidth="1"/>
    <col min="785" max="785" width="9.42578125" style="1" bestFit="1" customWidth="1"/>
    <col min="786" max="786" width="11" style="1" bestFit="1" customWidth="1"/>
    <col min="787" max="787" width="11" style="1" customWidth="1"/>
    <col min="788" max="788" width="12" style="1" bestFit="1" customWidth="1"/>
    <col min="789" max="789" width="9.140625" style="1"/>
    <col min="790" max="794" width="2" style="1" bestFit="1" customWidth="1"/>
    <col min="795" max="1026" width="9.140625" style="1"/>
    <col min="1027" max="1027" width="4.5703125" style="1" bestFit="1" customWidth="1"/>
    <col min="1028" max="1028" width="14.5703125" style="1" customWidth="1"/>
    <col min="1029" max="1029" width="9.5703125" style="1" customWidth="1"/>
    <col min="1030" max="1030" width="15.42578125" style="1" bestFit="1" customWidth="1"/>
    <col min="1031" max="1031" width="11.5703125" style="1" bestFit="1" customWidth="1"/>
    <col min="1032" max="1032" width="7.42578125" style="1" bestFit="1" customWidth="1"/>
    <col min="1033" max="1033" width="6.42578125" style="1" bestFit="1" customWidth="1"/>
    <col min="1034" max="1034" width="8.5703125" style="1" bestFit="1" customWidth="1"/>
    <col min="1035" max="1035" width="6.42578125" style="1" bestFit="1" customWidth="1"/>
    <col min="1036" max="1036" width="8.42578125" style="1" bestFit="1" customWidth="1"/>
    <col min="1037" max="1037" width="6.42578125" style="1" bestFit="1" customWidth="1"/>
    <col min="1038" max="1038" width="7.5703125" style="1" bestFit="1" customWidth="1"/>
    <col min="1039" max="1039" width="7.5703125" style="1" customWidth="1"/>
    <col min="1040" max="1040" width="6.42578125" style="1" bestFit="1" customWidth="1"/>
    <col min="1041" max="1041" width="9.42578125" style="1" bestFit="1" customWidth="1"/>
    <col min="1042" max="1042" width="11" style="1" bestFit="1" customWidth="1"/>
    <col min="1043" max="1043" width="11" style="1" customWidth="1"/>
    <col min="1044" max="1044" width="12" style="1" bestFit="1" customWidth="1"/>
    <col min="1045" max="1045" width="9.140625" style="1"/>
    <col min="1046" max="1050" width="2" style="1" bestFit="1" customWidth="1"/>
    <col min="1051" max="1282" width="9.140625" style="1"/>
    <col min="1283" max="1283" width="4.5703125" style="1" bestFit="1" customWidth="1"/>
    <col min="1284" max="1284" width="14.5703125" style="1" customWidth="1"/>
    <col min="1285" max="1285" width="9.5703125" style="1" customWidth="1"/>
    <col min="1286" max="1286" width="15.42578125" style="1" bestFit="1" customWidth="1"/>
    <col min="1287" max="1287" width="11.5703125" style="1" bestFit="1" customWidth="1"/>
    <col min="1288" max="1288" width="7.42578125" style="1" bestFit="1" customWidth="1"/>
    <col min="1289" max="1289" width="6.42578125" style="1" bestFit="1" customWidth="1"/>
    <col min="1290" max="1290" width="8.5703125" style="1" bestFit="1" customWidth="1"/>
    <col min="1291" max="1291" width="6.42578125" style="1" bestFit="1" customWidth="1"/>
    <col min="1292" max="1292" width="8.42578125" style="1" bestFit="1" customWidth="1"/>
    <col min="1293" max="1293" width="6.42578125" style="1" bestFit="1" customWidth="1"/>
    <col min="1294" max="1294" width="7.5703125" style="1" bestFit="1" customWidth="1"/>
    <col min="1295" max="1295" width="7.5703125" style="1" customWidth="1"/>
    <col min="1296" max="1296" width="6.42578125" style="1" bestFit="1" customWidth="1"/>
    <col min="1297" max="1297" width="9.42578125" style="1" bestFit="1" customWidth="1"/>
    <col min="1298" max="1298" width="11" style="1" bestFit="1" customWidth="1"/>
    <col min="1299" max="1299" width="11" style="1" customWidth="1"/>
    <col min="1300" max="1300" width="12" style="1" bestFit="1" customWidth="1"/>
    <col min="1301" max="1301" width="9.140625" style="1"/>
    <col min="1302" max="1306" width="2" style="1" bestFit="1" customWidth="1"/>
    <col min="1307" max="1538" width="9.140625" style="1"/>
    <col min="1539" max="1539" width="4.5703125" style="1" bestFit="1" customWidth="1"/>
    <col min="1540" max="1540" width="14.5703125" style="1" customWidth="1"/>
    <col min="1541" max="1541" width="9.5703125" style="1" customWidth="1"/>
    <col min="1542" max="1542" width="15.42578125" style="1" bestFit="1" customWidth="1"/>
    <col min="1543" max="1543" width="11.5703125" style="1" bestFit="1" customWidth="1"/>
    <col min="1544" max="1544" width="7.42578125" style="1" bestFit="1" customWidth="1"/>
    <col min="1545" max="1545" width="6.42578125" style="1" bestFit="1" customWidth="1"/>
    <col min="1546" max="1546" width="8.5703125" style="1" bestFit="1" customWidth="1"/>
    <col min="1547" max="1547" width="6.42578125" style="1" bestFit="1" customWidth="1"/>
    <col min="1548" max="1548" width="8.42578125" style="1" bestFit="1" customWidth="1"/>
    <col min="1549" max="1549" width="6.42578125" style="1" bestFit="1" customWidth="1"/>
    <col min="1550" max="1550" width="7.5703125" style="1" bestFit="1" customWidth="1"/>
    <col min="1551" max="1551" width="7.5703125" style="1" customWidth="1"/>
    <col min="1552" max="1552" width="6.42578125" style="1" bestFit="1" customWidth="1"/>
    <col min="1553" max="1553" width="9.42578125" style="1" bestFit="1" customWidth="1"/>
    <col min="1554" max="1554" width="11" style="1" bestFit="1" customWidth="1"/>
    <col min="1555" max="1555" width="11" style="1" customWidth="1"/>
    <col min="1556" max="1556" width="12" style="1" bestFit="1" customWidth="1"/>
    <col min="1557" max="1557" width="9.140625" style="1"/>
    <col min="1558" max="1562" width="2" style="1" bestFit="1" customWidth="1"/>
    <col min="1563" max="1794" width="9.140625" style="1"/>
    <col min="1795" max="1795" width="4.5703125" style="1" bestFit="1" customWidth="1"/>
    <col min="1796" max="1796" width="14.5703125" style="1" customWidth="1"/>
    <col min="1797" max="1797" width="9.5703125" style="1" customWidth="1"/>
    <col min="1798" max="1798" width="15.42578125" style="1" bestFit="1" customWidth="1"/>
    <col min="1799" max="1799" width="11.5703125" style="1" bestFit="1" customWidth="1"/>
    <col min="1800" max="1800" width="7.42578125" style="1" bestFit="1" customWidth="1"/>
    <col min="1801" max="1801" width="6.42578125" style="1" bestFit="1" customWidth="1"/>
    <col min="1802" max="1802" width="8.5703125" style="1" bestFit="1" customWidth="1"/>
    <col min="1803" max="1803" width="6.42578125" style="1" bestFit="1" customWidth="1"/>
    <col min="1804" max="1804" width="8.42578125" style="1" bestFit="1" customWidth="1"/>
    <col min="1805" max="1805" width="6.42578125" style="1" bestFit="1" customWidth="1"/>
    <col min="1806" max="1806" width="7.5703125" style="1" bestFit="1" customWidth="1"/>
    <col min="1807" max="1807" width="7.5703125" style="1" customWidth="1"/>
    <col min="1808" max="1808" width="6.42578125" style="1" bestFit="1" customWidth="1"/>
    <col min="1809" max="1809" width="9.42578125" style="1" bestFit="1" customWidth="1"/>
    <col min="1810" max="1810" width="11" style="1" bestFit="1" customWidth="1"/>
    <col min="1811" max="1811" width="11" style="1" customWidth="1"/>
    <col min="1812" max="1812" width="12" style="1" bestFit="1" customWidth="1"/>
    <col min="1813" max="1813" width="9.140625" style="1"/>
    <col min="1814" max="1818" width="2" style="1" bestFit="1" customWidth="1"/>
    <col min="1819" max="2050" width="9.140625" style="1"/>
    <col min="2051" max="2051" width="4.5703125" style="1" bestFit="1" customWidth="1"/>
    <col min="2052" max="2052" width="14.5703125" style="1" customWidth="1"/>
    <col min="2053" max="2053" width="9.5703125" style="1" customWidth="1"/>
    <col min="2054" max="2054" width="15.42578125" style="1" bestFit="1" customWidth="1"/>
    <col min="2055" max="2055" width="11.5703125" style="1" bestFit="1" customWidth="1"/>
    <col min="2056" max="2056" width="7.42578125" style="1" bestFit="1" customWidth="1"/>
    <col min="2057" max="2057" width="6.42578125" style="1" bestFit="1" customWidth="1"/>
    <col min="2058" max="2058" width="8.5703125" style="1" bestFit="1" customWidth="1"/>
    <col min="2059" max="2059" width="6.42578125" style="1" bestFit="1" customWidth="1"/>
    <col min="2060" max="2060" width="8.42578125" style="1" bestFit="1" customWidth="1"/>
    <col min="2061" max="2061" width="6.42578125" style="1" bestFit="1" customWidth="1"/>
    <col min="2062" max="2062" width="7.5703125" style="1" bestFit="1" customWidth="1"/>
    <col min="2063" max="2063" width="7.5703125" style="1" customWidth="1"/>
    <col min="2064" max="2064" width="6.42578125" style="1" bestFit="1" customWidth="1"/>
    <col min="2065" max="2065" width="9.42578125" style="1" bestFit="1" customWidth="1"/>
    <col min="2066" max="2066" width="11" style="1" bestFit="1" customWidth="1"/>
    <col min="2067" max="2067" width="11" style="1" customWidth="1"/>
    <col min="2068" max="2068" width="12" style="1" bestFit="1" customWidth="1"/>
    <col min="2069" max="2069" width="9.140625" style="1"/>
    <col min="2070" max="2074" width="2" style="1" bestFit="1" customWidth="1"/>
    <col min="2075" max="2306" width="9.140625" style="1"/>
    <col min="2307" max="2307" width="4.5703125" style="1" bestFit="1" customWidth="1"/>
    <col min="2308" max="2308" width="14.5703125" style="1" customWidth="1"/>
    <col min="2309" max="2309" width="9.5703125" style="1" customWidth="1"/>
    <col min="2310" max="2310" width="15.42578125" style="1" bestFit="1" customWidth="1"/>
    <col min="2311" max="2311" width="11.5703125" style="1" bestFit="1" customWidth="1"/>
    <col min="2312" max="2312" width="7.42578125" style="1" bestFit="1" customWidth="1"/>
    <col min="2313" max="2313" width="6.42578125" style="1" bestFit="1" customWidth="1"/>
    <col min="2314" max="2314" width="8.5703125" style="1" bestFit="1" customWidth="1"/>
    <col min="2315" max="2315" width="6.42578125" style="1" bestFit="1" customWidth="1"/>
    <col min="2316" max="2316" width="8.42578125" style="1" bestFit="1" customWidth="1"/>
    <col min="2317" max="2317" width="6.42578125" style="1" bestFit="1" customWidth="1"/>
    <col min="2318" max="2318" width="7.5703125" style="1" bestFit="1" customWidth="1"/>
    <col min="2319" max="2319" width="7.5703125" style="1" customWidth="1"/>
    <col min="2320" max="2320" width="6.42578125" style="1" bestFit="1" customWidth="1"/>
    <col min="2321" max="2321" width="9.42578125" style="1" bestFit="1" customWidth="1"/>
    <col min="2322" max="2322" width="11" style="1" bestFit="1" customWidth="1"/>
    <col min="2323" max="2323" width="11" style="1" customWidth="1"/>
    <col min="2324" max="2324" width="12" style="1" bestFit="1" customWidth="1"/>
    <col min="2325" max="2325" width="9.140625" style="1"/>
    <col min="2326" max="2330" width="2" style="1" bestFit="1" customWidth="1"/>
    <col min="2331" max="2562" width="9.140625" style="1"/>
    <col min="2563" max="2563" width="4.5703125" style="1" bestFit="1" customWidth="1"/>
    <col min="2564" max="2564" width="14.5703125" style="1" customWidth="1"/>
    <col min="2565" max="2565" width="9.5703125" style="1" customWidth="1"/>
    <col min="2566" max="2566" width="15.42578125" style="1" bestFit="1" customWidth="1"/>
    <col min="2567" max="2567" width="11.5703125" style="1" bestFit="1" customWidth="1"/>
    <col min="2568" max="2568" width="7.42578125" style="1" bestFit="1" customWidth="1"/>
    <col min="2569" max="2569" width="6.42578125" style="1" bestFit="1" customWidth="1"/>
    <col min="2570" max="2570" width="8.5703125" style="1" bestFit="1" customWidth="1"/>
    <col min="2571" max="2571" width="6.42578125" style="1" bestFit="1" customWidth="1"/>
    <col min="2572" max="2572" width="8.42578125" style="1" bestFit="1" customWidth="1"/>
    <col min="2573" max="2573" width="6.42578125" style="1" bestFit="1" customWidth="1"/>
    <col min="2574" max="2574" width="7.5703125" style="1" bestFit="1" customWidth="1"/>
    <col min="2575" max="2575" width="7.5703125" style="1" customWidth="1"/>
    <col min="2576" max="2576" width="6.42578125" style="1" bestFit="1" customWidth="1"/>
    <col min="2577" max="2577" width="9.42578125" style="1" bestFit="1" customWidth="1"/>
    <col min="2578" max="2578" width="11" style="1" bestFit="1" customWidth="1"/>
    <col min="2579" max="2579" width="11" style="1" customWidth="1"/>
    <col min="2580" max="2580" width="12" style="1" bestFit="1" customWidth="1"/>
    <col min="2581" max="2581" width="9.140625" style="1"/>
    <col min="2582" max="2586" width="2" style="1" bestFit="1" customWidth="1"/>
    <col min="2587" max="2818" width="9.140625" style="1"/>
    <col min="2819" max="2819" width="4.5703125" style="1" bestFit="1" customWidth="1"/>
    <col min="2820" max="2820" width="14.5703125" style="1" customWidth="1"/>
    <col min="2821" max="2821" width="9.5703125" style="1" customWidth="1"/>
    <col min="2822" max="2822" width="15.42578125" style="1" bestFit="1" customWidth="1"/>
    <col min="2823" max="2823" width="11.5703125" style="1" bestFit="1" customWidth="1"/>
    <col min="2824" max="2824" width="7.42578125" style="1" bestFit="1" customWidth="1"/>
    <col min="2825" max="2825" width="6.42578125" style="1" bestFit="1" customWidth="1"/>
    <col min="2826" max="2826" width="8.5703125" style="1" bestFit="1" customWidth="1"/>
    <col min="2827" max="2827" width="6.42578125" style="1" bestFit="1" customWidth="1"/>
    <col min="2828" max="2828" width="8.42578125" style="1" bestFit="1" customWidth="1"/>
    <col min="2829" max="2829" width="6.42578125" style="1" bestFit="1" customWidth="1"/>
    <col min="2830" max="2830" width="7.5703125" style="1" bestFit="1" customWidth="1"/>
    <col min="2831" max="2831" width="7.5703125" style="1" customWidth="1"/>
    <col min="2832" max="2832" width="6.42578125" style="1" bestFit="1" customWidth="1"/>
    <col min="2833" max="2833" width="9.42578125" style="1" bestFit="1" customWidth="1"/>
    <col min="2834" max="2834" width="11" style="1" bestFit="1" customWidth="1"/>
    <col min="2835" max="2835" width="11" style="1" customWidth="1"/>
    <col min="2836" max="2836" width="12" style="1" bestFit="1" customWidth="1"/>
    <col min="2837" max="2837" width="9.140625" style="1"/>
    <col min="2838" max="2842" width="2" style="1" bestFit="1" customWidth="1"/>
    <col min="2843" max="3074" width="9.140625" style="1"/>
    <col min="3075" max="3075" width="4.5703125" style="1" bestFit="1" customWidth="1"/>
    <col min="3076" max="3076" width="14.5703125" style="1" customWidth="1"/>
    <col min="3077" max="3077" width="9.5703125" style="1" customWidth="1"/>
    <col min="3078" max="3078" width="15.42578125" style="1" bestFit="1" customWidth="1"/>
    <col min="3079" max="3079" width="11.5703125" style="1" bestFit="1" customWidth="1"/>
    <col min="3080" max="3080" width="7.42578125" style="1" bestFit="1" customWidth="1"/>
    <col min="3081" max="3081" width="6.42578125" style="1" bestFit="1" customWidth="1"/>
    <col min="3082" max="3082" width="8.5703125" style="1" bestFit="1" customWidth="1"/>
    <col min="3083" max="3083" width="6.42578125" style="1" bestFit="1" customWidth="1"/>
    <col min="3084" max="3084" width="8.42578125" style="1" bestFit="1" customWidth="1"/>
    <col min="3085" max="3085" width="6.42578125" style="1" bestFit="1" customWidth="1"/>
    <col min="3086" max="3086" width="7.5703125" style="1" bestFit="1" customWidth="1"/>
    <col min="3087" max="3087" width="7.5703125" style="1" customWidth="1"/>
    <col min="3088" max="3088" width="6.42578125" style="1" bestFit="1" customWidth="1"/>
    <col min="3089" max="3089" width="9.42578125" style="1" bestFit="1" customWidth="1"/>
    <col min="3090" max="3090" width="11" style="1" bestFit="1" customWidth="1"/>
    <col min="3091" max="3091" width="11" style="1" customWidth="1"/>
    <col min="3092" max="3092" width="12" style="1" bestFit="1" customWidth="1"/>
    <col min="3093" max="3093" width="9.140625" style="1"/>
    <col min="3094" max="3098" width="2" style="1" bestFit="1" customWidth="1"/>
    <col min="3099" max="3330" width="9.140625" style="1"/>
    <col min="3331" max="3331" width="4.5703125" style="1" bestFit="1" customWidth="1"/>
    <col min="3332" max="3332" width="14.5703125" style="1" customWidth="1"/>
    <col min="3333" max="3333" width="9.5703125" style="1" customWidth="1"/>
    <col min="3334" max="3334" width="15.42578125" style="1" bestFit="1" customWidth="1"/>
    <col min="3335" max="3335" width="11.5703125" style="1" bestFit="1" customWidth="1"/>
    <col min="3336" max="3336" width="7.42578125" style="1" bestFit="1" customWidth="1"/>
    <col min="3337" max="3337" width="6.42578125" style="1" bestFit="1" customWidth="1"/>
    <col min="3338" max="3338" width="8.5703125" style="1" bestFit="1" customWidth="1"/>
    <col min="3339" max="3339" width="6.42578125" style="1" bestFit="1" customWidth="1"/>
    <col min="3340" max="3340" width="8.42578125" style="1" bestFit="1" customWidth="1"/>
    <col min="3341" max="3341" width="6.42578125" style="1" bestFit="1" customWidth="1"/>
    <col min="3342" max="3342" width="7.5703125" style="1" bestFit="1" customWidth="1"/>
    <col min="3343" max="3343" width="7.5703125" style="1" customWidth="1"/>
    <col min="3344" max="3344" width="6.42578125" style="1" bestFit="1" customWidth="1"/>
    <col min="3345" max="3345" width="9.42578125" style="1" bestFit="1" customWidth="1"/>
    <col min="3346" max="3346" width="11" style="1" bestFit="1" customWidth="1"/>
    <col min="3347" max="3347" width="11" style="1" customWidth="1"/>
    <col min="3348" max="3348" width="12" style="1" bestFit="1" customWidth="1"/>
    <col min="3349" max="3349" width="9.140625" style="1"/>
    <col min="3350" max="3354" width="2" style="1" bestFit="1" customWidth="1"/>
    <col min="3355" max="3586" width="9.140625" style="1"/>
    <col min="3587" max="3587" width="4.5703125" style="1" bestFit="1" customWidth="1"/>
    <col min="3588" max="3588" width="14.5703125" style="1" customWidth="1"/>
    <col min="3589" max="3589" width="9.5703125" style="1" customWidth="1"/>
    <col min="3590" max="3590" width="15.42578125" style="1" bestFit="1" customWidth="1"/>
    <col min="3591" max="3591" width="11.5703125" style="1" bestFit="1" customWidth="1"/>
    <col min="3592" max="3592" width="7.42578125" style="1" bestFit="1" customWidth="1"/>
    <col min="3593" max="3593" width="6.42578125" style="1" bestFit="1" customWidth="1"/>
    <col min="3594" max="3594" width="8.5703125" style="1" bestFit="1" customWidth="1"/>
    <col min="3595" max="3595" width="6.42578125" style="1" bestFit="1" customWidth="1"/>
    <col min="3596" max="3596" width="8.42578125" style="1" bestFit="1" customWidth="1"/>
    <col min="3597" max="3597" width="6.42578125" style="1" bestFit="1" customWidth="1"/>
    <col min="3598" max="3598" width="7.5703125" style="1" bestFit="1" customWidth="1"/>
    <col min="3599" max="3599" width="7.5703125" style="1" customWidth="1"/>
    <col min="3600" max="3600" width="6.42578125" style="1" bestFit="1" customWidth="1"/>
    <col min="3601" max="3601" width="9.42578125" style="1" bestFit="1" customWidth="1"/>
    <col min="3602" max="3602" width="11" style="1" bestFit="1" customWidth="1"/>
    <col min="3603" max="3603" width="11" style="1" customWidth="1"/>
    <col min="3604" max="3604" width="12" style="1" bestFit="1" customWidth="1"/>
    <col min="3605" max="3605" width="9.140625" style="1"/>
    <col min="3606" max="3610" width="2" style="1" bestFit="1" customWidth="1"/>
    <col min="3611" max="3842" width="9.140625" style="1"/>
    <col min="3843" max="3843" width="4.5703125" style="1" bestFit="1" customWidth="1"/>
    <col min="3844" max="3844" width="14.5703125" style="1" customWidth="1"/>
    <col min="3845" max="3845" width="9.5703125" style="1" customWidth="1"/>
    <col min="3846" max="3846" width="15.42578125" style="1" bestFit="1" customWidth="1"/>
    <col min="3847" max="3847" width="11.5703125" style="1" bestFit="1" customWidth="1"/>
    <col min="3848" max="3848" width="7.42578125" style="1" bestFit="1" customWidth="1"/>
    <col min="3849" max="3849" width="6.42578125" style="1" bestFit="1" customWidth="1"/>
    <col min="3850" max="3850" width="8.5703125" style="1" bestFit="1" customWidth="1"/>
    <col min="3851" max="3851" width="6.42578125" style="1" bestFit="1" customWidth="1"/>
    <col min="3852" max="3852" width="8.42578125" style="1" bestFit="1" customWidth="1"/>
    <col min="3853" max="3853" width="6.42578125" style="1" bestFit="1" customWidth="1"/>
    <col min="3854" max="3854" width="7.5703125" style="1" bestFit="1" customWidth="1"/>
    <col min="3855" max="3855" width="7.5703125" style="1" customWidth="1"/>
    <col min="3856" max="3856" width="6.42578125" style="1" bestFit="1" customWidth="1"/>
    <col min="3857" max="3857" width="9.42578125" style="1" bestFit="1" customWidth="1"/>
    <col min="3858" max="3858" width="11" style="1" bestFit="1" customWidth="1"/>
    <col min="3859" max="3859" width="11" style="1" customWidth="1"/>
    <col min="3860" max="3860" width="12" style="1" bestFit="1" customWidth="1"/>
    <col min="3861" max="3861" width="9.140625" style="1"/>
    <col min="3862" max="3866" width="2" style="1" bestFit="1" customWidth="1"/>
    <col min="3867" max="4098" width="9.140625" style="1"/>
    <col min="4099" max="4099" width="4.5703125" style="1" bestFit="1" customWidth="1"/>
    <col min="4100" max="4100" width="14.5703125" style="1" customWidth="1"/>
    <col min="4101" max="4101" width="9.5703125" style="1" customWidth="1"/>
    <col min="4102" max="4102" width="15.42578125" style="1" bestFit="1" customWidth="1"/>
    <col min="4103" max="4103" width="11.5703125" style="1" bestFit="1" customWidth="1"/>
    <col min="4104" max="4104" width="7.42578125" style="1" bestFit="1" customWidth="1"/>
    <col min="4105" max="4105" width="6.42578125" style="1" bestFit="1" customWidth="1"/>
    <col min="4106" max="4106" width="8.5703125" style="1" bestFit="1" customWidth="1"/>
    <col min="4107" max="4107" width="6.42578125" style="1" bestFit="1" customWidth="1"/>
    <col min="4108" max="4108" width="8.42578125" style="1" bestFit="1" customWidth="1"/>
    <col min="4109" max="4109" width="6.42578125" style="1" bestFit="1" customWidth="1"/>
    <col min="4110" max="4110" width="7.5703125" style="1" bestFit="1" customWidth="1"/>
    <col min="4111" max="4111" width="7.5703125" style="1" customWidth="1"/>
    <col min="4112" max="4112" width="6.42578125" style="1" bestFit="1" customWidth="1"/>
    <col min="4113" max="4113" width="9.42578125" style="1" bestFit="1" customWidth="1"/>
    <col min="4114" max="4114" width="11" style="1" bestFit="1" customWidth="1"/>
    <col min="4115" max="4115" width="11" style="1" customWidth="1"/>
    <col min="4116" max="4116" width="12" style="1" bestFit="1" customWidth="1"/>
    <col min="4117" max="4117" width="9.140625" style="1"/>
    <col min="4118" max="4122" width="2" style="1" bestFit="1" customWidth="1"/>
    <col min="4123" max="4354" width="9.140625" style="1"/>
    <col min="4355" max="4355" width="4.5703125" style="1" bestFit="1" customWidth="1"/>
    <col min="4356" max="4356" width="14.5703125" style="1" customWidth="1"/>
    <col min="4357" max="4357" width="9.5703125" style="1" customWidth="1"/>
    <col min="4358" max="4358" width="15.42578125" style="1" bestFit="1" customWidth="1"/>
    <col min="4359" max="4359" width="11.5703125" style="1" bestFit="1" customWidth="1"/>
    <col min="4360" max="4360" width="7.42578125" style="1" bestFit="1" customWidth="1"/>
    <col min="4361" max="4361" width="6.42578125" style="1" bestFit="1" customWidth="1"/>
    <col min="4362" max="4362" width="8.5703125" style="1" bestFit="1" customWidth="1"/>
    <col min="4363" max="4363" width="6.42578125" style="1" bestFit="1" customWidth="1"/>
    <col min="4364" max="4364" width="8.42578125" style="1" bestFit="1" customWidth="1"/>
    <col min="4365" max="4365" width="6.42578125" style="1" bestFit="1" customWidth="1"/>
    <col min="4366" max="4366" width="7.5703125" style="1" bestFit="1" customWidth="1"/>
    <col min="4367" max="4367" width="7.5703125" style="1" customWidth="1"/>
    <col min="4368" max="4368" width="6.42578125" style="1" bestFit="1" customWidth="1"/>
    <col min="4369" max="4369" width="9.42578125" style="1" bestFit="1" customWidth="1"/>
    <col min="4370" max="4370" width="11" style="1" bestFit="1" customWidth="1"/>
    <col min="4371" max="4371" width="11" style="1" customWidth="1"/>
    <col min="4372" max="4372" width="12" style="1" bestFit="1" customWidth="1"/>
    <col min="4373" max="4373" width="9.140625" style="1"/>
    <col min="4374" max="4378" width="2" style="1" bestFit="1" customWidth="1"/>
    <col min="4379" max="4610" width="9.140625" style="1"/>
    <col min="4611" max="4611" width="4.5703125" style="1" bestFit="1" customWidth="1"/>
    <col min="4612" max="4612" width="14.5703125" style="1" customWidth="1"/>
    <col min="4613" max="4613" width="9.5703125" style="1" customWidth="1"/>
    <col min="4614" max="4614" width="15.42578125" style="1" bestFit="1" customWidth="1"/>
    <col min="4615" max="4615" width="11.5703125" style="1" bestFit="1" customWidth="1"/>
    <col min="4616" max="4616" width="7.42578125" style="1" bestFit="1" customWidth="1"/>
    <col min="4617" max="4617" width="6.42578125" style="1" bestFit="1" customWidth="1"/>
    <col min="4618" max="4618" width="8.5703125" style="1" bestFit="1" customWidth="1"/>
    <col min="4619" max="4619" width="6.42578125" style="1" bestFit="1" customWidth="1"/>
    <col min="4620" max="4620" width="8.42578125" style="1" bestFit="1" customWidth="1"/>
    <col min="4621" max="4621" width="6.42578125" style="1" bestFit="1" customWidth="1"/>
    <col min="4622" max="4622" width="7.5703125" style="1" bestFit="1" customWidth="1"/>
    <col min="4623" max="4623" width="7.5703125" style="1" customWidth="1"/>
    <col min="4624" max="4624" width="6.42578125" style="1" bestFit="1" customWidth="1"/>
    <col min="4625" max="4625" width="9.42578125" style="1" bestFit="1" customWidth="1"/>
    <col min="4626" max="4626" width="11" style="1" bestFit="1" customWidth="1"/>
    <col min="4627" max="4627" width="11" style="1" customWidth="1"/>
    <col min="4628" max="4628" width="12" style="1" bestFit="1" customWidth="1"/>
    <col min="4629" max="4629" width="9.140625" style="1"/>
    <col min="4630" max="4634" width="2" style="1" bestFit="1" customWidth="1"/>
    <col min="4635" max="4866" width="9.140625" style="1"/>
    <col min="4867" max="4867" width="4.5703125" style="1" bestFit="1" customWidth="1"/>
    <col min="4868" max="4868" width="14.5703125" style="1" customWidth="1"/>
    <col min="4869" max="4869" width="9.5703125" style="1" customWidth="1"/>
    <col min="4870" max="4870" width="15.42578125" style="1" bestFit="1" customWidth="1"/>
    <col min="4871" max="4871" width="11.5703125" style="1" bestFit="1" customWidth="1"/>
    <col min="4872" max="4872" width="7.42578125" style="1" bestFit="1" customWidth="1"/>
    <col min="4873" max="4873" width="6.42578125" style="1" bestFit="1" customWidth="1"/>
    <col min="4874" max="4874" width="8.5703125" style="1" bestFit="1" customWidth="1"/>
    <col min="4875" max="4875" width="6.42578125" style="1" bestFit="1" customWidth="1"/>
    <col min="4876" max="4876" width="8.42578125" style="1" bestFit="1" customWidth="1"/>
    <col min="4877" max="4877" width="6.42578125" style="1" bestFit="1" customWidth="1"/>
    <col min="4878" max="4878" width="7.5703125" style="1" bestFit="1" customWidth="1"/>
    <col min="4879" max="4879" width="7.5703125" style="1" customWidth="1"/>
    <col min="4880" max="4880" width="6.42578125" style="1" bestFit="1" customWidth="1"/>
    <col min="4881" max="4881" width="9.42578125" style="1" bestFit="1" customWidth="1"/>
    <col min="4882" max="4882" width="11" style="1" bestFit="1" customWidth="1"/>
    <col min="4883" max="4883" width="11" style="1" customWidth="1"/>
    <col min="4884" max="4884" width="12" style="1" bestFit="1" customWidth="1"/>
    <col min="4885" max="4885" width="9.140625" style="1"/>
    <col min="4886" max="4890" width="2" style="1" bestFit="1" customWidth="1"/>
    <col min="4891" max="5122" width="9.140625" style="1"/>
    <col min="5123" max="5123" width="4.5703125" style="1" bestFit="1" customWidth="1"/>
    <col min="5124" max="5124" width="14.5703125" style="1" customWidth="1"/>
    <col min="5125" max="5125" width="9.5703125" style="1" customWidth="1"/>
    <col min="5126" max="5126" width="15.42578125" style="1" bestFit="1" customWidth="1"/>
    <col min="5127" max="5127" width="11.5703125" style="1" bestFit="1" customWidth="1"/>
    <col min="5128" max="5128" width="7.42578125" style="1" bestFit="1" customWidth="1"/>
    <col min="5129" max="5129" width="6.42578125" style="1" bestFit="1" customWidth="1"/>
    <col min="5130" max="5130" width="8.5703125" style="1" bestFit="1" customWidth="1"/>
    <col min="5131" max="5131" width="6.42578125" style="1" bestFit="1" customWidth="1"/>
    <col min="5132" max="5132" width="8.42578125" style="1" bestFit="1" customWidth="1"/>
    <col min="5133" max="5133" width="6.42578125" style="1" bestFit="1" customWidth="1"/>
    <col min="5134" max="5134" width="7.5703125" style="1" bestFit="1" customWidth="1"/>
    <col min="5135" max="5135" width="7.5703125" style="1" customWidth="1"/>
    <col min="5136" max="5136" width="6.42578125" style="1" bestFit="1" customWidth="1"/>
    <col min="5137" max="5137" width="9.42578125" style="1" bestFit="1" customWidth="1"/>
    <col min="5138" max="5138" width="11" style="1" bestFit="1" customWidth="1"/>
    <col min="5139" max="5139" width="11" style="1" customWidth="1"/>
    <col min="5140" max="5140" width="12" style="1" bestFit="1" customWidth="1"/>
    <col min="5141" max="5141" width="9.140625" style="1"/>
    <col min="5142" max="5146" width="2" style="1" bestFit="1" customWidth="1"/>
    <col min="5147" max="5378" width="9.140625" style="1"/>
    <col min="5379" max="5379" width="4.5703125" style="1" bestFit="1" customWidth="1"/>
    <col min="5380" max="5380" width="14.5703125" style="1" customWidth="1"/>
    <col min="5381" max="5381" width="9.5703125" style="1" customWidth="1"/>
    <col min="5382" max="5382" width="15.42578125" style="1" bestFit="1" customWidth="1"/>
    <col min="5383" max="5383" width="11.5703125" style="1" bestFit="1" customWidth="1"/>
    <col min="5384" max="5384" width="7.42578125" style="1" bestFit="1" customWidth="1"/>
    <col min="5385" max="5385" width="6.42578125" style="1" bestFit="1" customWidth="1"/>
    <col min="5386" max="5386" width="8.5703125" style="1" bestFit="1" customWidth="1"/>
    <col min="5387" max="5387" width="6.42578125" style="1" bestFit="1" customWidth="1"/>
    <col min="5388" max="5388" width="8.42578125" style="1" bestFit="1" customWidth="1"/>
    <col min="5389" max="5389" width="6.42578125" style="1" bestFit="1" customWidth="1"/>
    <col min="5390" max="5390" width="7.5703125" style="1" bestFit="1" customWidth="1"/>
    <col min="5391" max="5391" width="7.5703125" style="1" customWidth="1"/>
    <col min="5392" max="5392" width="6.42578125" style="1" bestFit="1" customWidth="1"/>
    <col min="5393" max="5393" width="9.42578125" style="1" bestFit="1" customWidth="1"/>
    <col min="5394" max="5394" width="11" style="1" bestFit="1" customWidth="1"/>
    <col min="5395" max="5395" width="11" style="1" customWidth="1"/>
    <col min="5396" max="5396" width="12" style="1" bestFit="1" customWidth="1"/>
    <col min="5397" max="5397" width="9.140625" style="1"/>
    <col min="5398" max="5402" width="2" style="1" bestFit="1" customWidth="1"/>
    <col min="5403" max="5634" width="9.140625" style="1"/>
    <col min="5635" max="5635" width="4.5703125" style="1" bestFit="1" customWidth="1"/>
    <col min="5636" max="5636" width="14.5703125" style="1" customWidth="1"/>
    <col min="5637" max="5637" width="9.5703125" style="1" customWidth="1"/>
    <col min="5638" max="5638" width="15.42578125" style="1" bestFit="1" customWidth="1"/>
    <col min="5639" max="5639" width="11.5703125" style="1" bestFit="1" customWidth="1"/>
    <col min="5640" max="5640" width="7.42578125" style="1" bestFit="1" customWidth="1"/>
    <col min="5641" max="5641" width="6.42578125" style="1" bestFit="1" customWidth="1"/>
    <col min="5642" max="5642" width="8.5703125" style="1" bestFit="1" customWidth="1"/>
    <col min="5643" max="5643" width="6.42578125" style="1" bestFit="1" customWidth="1"/>
    <col min="5644" max="5644" width="8.42578125" style="1" bestFit="1" customWidth="1"/>
    <col min="5645" max="5645" width="6.42578125" style="1" bestFit="1" customWidth="1"/>
    <col min="5646" max="5646" width="7.5703125" style="1" bestFit="1" customWidth="1"/>
    <col min="5647" max="5647" width="7.5703125" style="1" customWidth="1"/>
    <col min="5648" max="5648" width="6.42578125" style="1" bestFit="1" customWidth="1"/>
    <col min="5649" max="5649" width="9.42578125" style="1" bestFit="1" customWidth="1"/>
    <col min="5650" max="5650" width="11" style="1" bestFit="1" customWidth="1"/>
    <col min="5651" max="5651" width="11" style="1" customWidth="1"/>
    <col min="5652" max="5652" width="12" style="1" bestFit="1" customWidth="1"/>
    <col min="5653" max="5653" width="9.140625" style="1"/>
    <col min="5654" max="5658" width="2" style="1" bestFit="1" customWidth="1"/>
    <col min="5659" max="5890" width="9.140625" style="1"/>
    <col min="5891" max="5891" width="4.5703125" style="1" bestFit="1" customWidth="1"/>
    <col min="5892" max="5892" width="14.5703125" style="1" customWidth="1"/>
    <col min="5893" max="5893" width="9.5703125" style="1" customWidth="1"/>
    <col min="5894" max="5894" width="15.42578125" style="1" bestFit="1" customWidth="1"/>
    <col min="5895" max="5895" width="11.5703125" style="1" bestFit="1" customWidth="1"/>
    <col min="5896" max="5896" width="7.42578125" style="1" bestFit="1" customWidth="1"/>
    <col min="5897" max="5897" width="6.42578125" style="1" bestFit="1" customWidth="1"/>
    <col min="5898" max="5898" width="8.5703125" style="1" bestFit="1" customWidth="1"/>
    <col min="5899" max="5899" width="6.42578125" style="1" bestFit="1" customWidth="1"/>
    <col min="5900" max="5900" width="8.42578125" style="1" bestFit="1" customWidth="1"/>
    <col min="5901" max="5901" width="6.42578125" style="1" bestFit="1" customWidth="1"/>
    <col min="5902" max="5902" width="7.5703125" style="1" bestFit="1" customWidth="1"/>
    <col min="5903" max="5903" width="7.5703125" style="1" customWidth="1"/>
    <col min="5904" max="5904" width="6.42578125" style="1" bestFit="1" customWidth="1"/>
    <col min="5905" max="5905" width="9.42578125" style="1" bestFit="1" customWidth="1"/>
    <col min="5906" max="5906" width="11" style="1" bestFit="1" customWidth="1"/>
    <col min="5907" max="5907" width="11" style="1" customWidth="1"/>
    <col min="5908" max="5908" width="12" style="1" bestFit="1" customWidth="1"/>
    <col min="5909" max="5909" width="9.140625" style="1"/>
    <col min="5910" max="5914" width="2" style="1" bestFit="1" customWidth="1"/>
    <col min="5915" max="6146" width="9.140625" style="1"/>
    <col min="6147" max="6147" width="4.5703125" style="1" bestFit="1" customWidth="1"/>
    <col min="6148" max="6148" width="14.5703125" style="1" customWidth="1"/>
    <col min="6149" max="6149" width="9.5703125" style="1" customWidth="1"/>
    <col min="6150" max="6150" width="15.42578125" style="1" bestFit="1" customWidth="1"/>
    <col min="6151" max="6151" width="11.5703125" style="1" bestFit="1" customWidth="1"/>
    <col min="6152" max="6152" width="7.42578125" style="1" bestFit="1" customWidth="1"/>
    <col min="6153" max="6153" width="6.42578125" style="1" bestFit="1" customWidth="1"/>
    <col min="6154" max="6154" width="8.5703125" style="1" bestFit="1" customWidth="1"/>
    <col min="6155" max="6155" width="6.42578125" style="1" bestFit="1" customWidth="1"/>
    <col min="6156" max="6156" width="8.42578125" style="1" bestFit="1" customWidth="1"/>
    <col min="6157" max="6157" width="6.42578125" style="1" bestFit="1" customWidth="1"/>
    <col min="6158" max="6158" width="7.5703125" style="1" bestFit="1" customWidth="1"/>
    <col min="6159" max="6159" width="7.5703125" style="1" customWidth="1"/>
    <col min="6160" max="6160" width="6.42578125" style="1" bestFit="1" customWidth="1"/>
    <col min="6161" max="6161" width="9.42578125" style="1" bestFit="1" customWidth="1"/>
    <col min="6162" max="6162" width="11" style="1" bestFit="1" customWidth="1"/>
    <col min="6163" max="6163" width="11" style="1" customWidth="1"/>
    <col min="6164" max="6164" width="12" style="1" bestFit="1" customWidth="1"/>
    <col min="6165" max="6165" width="9.140625" style="1"/>
    <col min="6166" max="6170" width="2" style="1" bestFit="1" customWidth="1"/>
    <col min="6171" max="6402" width="9.140625" style="1"/>
    <col min="6403" max="6403" width="4.5703125" style="1" bestFit="1" customWidth="1"/>
    <col min="6404" max="6404" width="14.5703125" style="1" customWidth="1"/>
    <col min="6405" max="6405" width="9.5703125" style="1" customWidth="1"/>
    <col min="6406" max="6406" width="15.42578125" style="1" bestFit="1" customWidth="1"/>
    <col min="6407" max="6407" width="11.5703125" style="1" bestFit="1" customWidth="1"/>
    <col min="6408" max="6408" width="7.42578125" style="1" bestFit="1" customWidth="1"/>
    <col min="6409" max="6409" width="6.42578125" style="1" bestFit="1" customWidth="1"/>
    <col min="6410" max="6410" width="8.5703125" style="1" bestFit="1" customWidth="1"/>
    <col min="6411" max="6411" width="6.42578125" style="1" bestFit="1" customWidth="1"/>
    <col min="6412" max="6412" width="8.42578125" style="1" bestFit="1" customWidth="1"/>
    <col min="6413" max="6413" width="6.42578125" style="1" bestFit="1" customWidth="1"/>
    <col min="6414" max="6414" width="7.5703125" style="1" bestFit="1" customWidth="1"/>
    <col min="6415" max="6415" width="7.5703125" style="1" customWidth="1"/>
    <col min="6416" max="6416" width="6.42578125" style="1" bestFit="1" customWidth="1"/>
    <col min="6417" max="6417" width="9.42578125" style="1" bestFit="1" customWidth="1"/>
    <col min="6418" max="6418" width="11" style="1" bestFit="1" customWidth="1"/>
    <col min="6419" max="6419" width="11" style="1" customWidth="1"/>
    <col min="6420" max="6420" width="12" style="1" bestFit="1" customWidth="1"/>
    <col min="6421" max="6421" width="9.140625" style="1"/>
    <col min="6422" max="6426" width="2" style="1" bestFit="1" customWidth="1"/>
    <col min="6427" max="6658" width="9.140625" style="1"/>
    <col min="6659" max="6659" width="4.5703125" style="1" bestFit="1" customWidth="1"/>
    <col min="6660" max="6660" width="14.5703125" style="1" customWidth="1"/>
    <col min="6661" max="6661" width="9.5703125" style="1" customWidth="1"/>
    <col min="6662" max="6662" width="15.42578125" style="1" bestFit="1" customWidth="1"/>
    <col min="6663" max="6663" width="11.5703125" style="1" bestFit="1" customWidth="1"/>
    <col min="6664" max="6664" width="7.42578125" style="1" bestFit="1" customWidth="1"/>
    <col min="6665" max="6665" width="6.42578125" style="1" bestFit="1" customWidth="1"/>
    <col min="6666" max="6666" width="8.5703125" style="1" bestFit="1" customWidth="1"/>
    <col min="6667" max="6667" width="6.42578125" style="1" bestFit="1" customWidth="1"/>
    <col min="6668" max="6668" width="8.42578125" style="1" bestFit="1" customWidth="1"/>
    <col min="6669" max="6669" width="6.42578125" style="1" bestFit="1" customWidth="1"/>
    <col min="6670" max="6670" width="7.5703125" style="1" bestFit="1" customWidth="1"/>
    <col min="6671" max="6671" width="7.5703125" style="1" customWidth="1"/>
    <col min="6672" max="6672" width="6.42578125" style="1" bestFit="1" customWidth="1"/>
    <col min="6673" max="6673" width="9.42578125" style="1" bestFit="1" customWidth="1"/>
    <col min="6674" max="6674" width="11" style="1" bestFit="1" customWidth="1"/>
    <col min="6675" max="6675" width="11" style="1" customWidth="1"/>
    <col min="6676" max="6676" width="12" style="1" bestFit="1" customWidth="1"/>
    <col min="6677" max="6677" width="9.140625" style="1"/>
    <col min="6678" max="6682" width="2" style="1" bestFit="1" customWidth="1"/>
    <col min="6683" max="6914" width="9.140625" style="1"/>
    <col min="6915" max="6915" width="4.5703125" style="1" bestFit="1" customWidth="1"/>
    <col min="6916" max="6916" width="14.5703125" style="1" customWidth="1"/>
    <col min="6917" max="6917" width="9.5703125" style="1" customWidth="1"/>
    <col min="6918" max="6918" width="15.42578125" style="1" bestFit="1" customWidth="1"/>
    <col min="6919" max="6919" width="11.5703125" style="1" bestFit="1" customWidth="1"/>
    <col min="6920" max="6920" width="7.42578125" style="1" bestFit="1" customWidth="1"/>
    <col min="6921" max="6921" width="6.42578125" style="1" bestFit="1" customWidth="1"/>
    <col min="6922" max="6922" width="8.5703125" style="1" bestFit="1" customWidth="1"/>
    <col min="6923" max="6923" width="6.42578125" style="1" bestFit="1" customWidth="1"/>
    <col min="6924" max="6924" width="8.42578125" style="1" bestFit="1" customWidth="1"/>
    <col min="6925" max="6925" width="6.42578125" style="1" bestFit="1" customWidth="1"/>
    <col min="6926" max="6926" width="7.5703125" style="1" bestFit="1" customWidth="1"/>
    <col min="6927" max="6927" width="7.5703125" style="1" customWidth="1"/>
    <col min="6928" max="6928" width="6.42578125" style="1" bestFit="1" customWidth="1"/>
    <col min="6929" max="6929" width="9.42578125" style="1" bestFit="1" customWidth="1"/>
    <col min="6930" max="6930" width="11" style="1" bestFit="1" customWidth="1"/>
    <col min="6931" max="6931" width="11" style="1" customWidth="1"/>
    <col min="6932" max="6932" width="12" style="1" bestFit="1" customWidth="1"/>
    <col min="6933" max="6933" width="9.140625" style="1"/>
    <col min="6934" max="6938" width="2" style="1" bestFit="1" customWidth="1"/>
    <col min="6939" max="7170" width="9.140625" style="1"/>
    <col min="7171" max="7171" width="4.5703125" style="1" bestFit="1" customWidth="1"/>
    <col min="7172" max="7172" width="14.5703125" style="1" customWidth="1"/>
    <col min="7173" max="7173" width="9.5703125" style="1" customWidth="1"/>
    <col min="7174" max="7174" width="15.42578125" style="1" bestFit="1" customWidth="1"/>
    <col min="7175" max="7175" width="11.5703125" style="1" bestFit="1" customWidth="1"/>
    <col min="7176" max="7176" width="7.42578125" style="1" bestFit="1" customWidth="1"/>
    <col min="7177" max="7177" width="6.42578125" style="1" bestFit="1" customWidth="1"/>
    <col min="7178" max="7178" width="8.5703125" style="1" bestFit="1" customWidth="1"/>
    <col min="7179" max="7179" width="6.42578125" style="1" bestFit="1" customWidth="1"/>
    <col min="7180" max="7180" width="8.42578125" style="1" bestFit="1" customWidth="1"/>
    <col min="7181" max="7181" width="6.42578125" style="1" bestFit="1" customWidth="1"/>
    <col min="7182" max="7182" width="7.5703125" style="1" bestFit="1" customWidth="1"/>
    <col min="7183" max="7183" width="7.5703125" style="1" customWidth="1"/>
    <col min="7184" max="7184" width="6.42578125" style="1" bestFit="1" customWidth="1"/>
    <col min="7185" max="7185" width="9.42578125" style="1" bestFit="1" customWidth="1"/>
    <col min="7186" max="7186" width="11" style="1" bestFit="1" customWidth="1"/>
    <col min="7187" max="7187" width="11" style="1" customWidth="1"/>
    <col min="7188" max="7188" width="12" style="1" bestFit="1" customWidth="1"/>
    <col min="7189" max="7189" width="9.140625" style="1"/>
    <col min="7190" max="7194" width="2" style="1" bestFit="1" customWidth="1"/>
    <col min="7195" max="7426" width="9.140625" style="1"/>
    <col min="7427" max="7427" width="4.5703125" style="1" bestFit="1" customWidth="1"/>
    <col min="7428" max="7428" width="14.5703125" style="1" customWidth="1"/>
    <col min="7429" max="7429" width="9.5703125" style="1" customWidth="1"/>
    <col min="7430" max="7430" width="15.42578125" style="1" bestFit="1" customWidth="1"/>
    <col min="7431" max="7431" width="11.5703125" style="1" bestFit="1" customWidth="1"/>
    <col min="7432" max="7432" width="7.42578125" style="1" bestFit="1" customWidth="1"/>
    <col min="7433" max="7433" width="6.42578125" style="1" bestFit="1" customWidth="1"/>
    <col min="7434" max="7434" width="8.5703125" style="1" bestFit="1" customWidth="1"/>
    <col min="7435" max="7435" width="6.42578125" style="1" bestFit="1" customWidth="1"/>
    <col min="7436" max="7436" width="8.42578125" style="1" bestFit="1" customWidth="1"/>
    <col min="7437" max="7437" width="6.42578125" style="1" bestFit="1" customWidth="1"/>
    <col min="7438" max="7438" width="7.5703125" style="1" bestFit="1" customWidth="1"/>
    <col min="7439" max="7439" width="7.5703125" style="1" customWidth="1"/>
    <col min="7440" max="7440" width="6.42578125" style="1" bestFit="1" customWidth="1"/>
    <col min="7441" max="7441" width="9.42578125" style="1" bestFit="1" customWidth="1"/>
    <col min="7442" max="7442" width="11" style="1" bestFit="1" customWidth="1"/>
    <col min="7443" max="7443" width="11" style="1" customWidth="1"/>
    <col min="7444" max="7444" width="12" style="1" bestFit="1" customWidth="1"/>
    <col min="7445" max="7445" width="9.140625" style="1"/>
    <col min="7446" max="7450" width="2" style="1" bestFit="1" customWidth="1"/>
    <col min="7451" max="7682" width="9.140625" style="1"/>
    <col min="7683" max="7683" width="4.5703125" style="1" bestFit="1" customWidth="1"/>
    <col min="7684" max="7684" width="14.5703125" style="1" customWidth="1"/>
    <col min="7685" max="7685" width="9.5703125" style="1" customWidth="1"/>
    <col min="7686" max="7686" width="15.42578125" style="1" bestFit="1" customWidth="1"/>
    <col min="7687" max="7687" width="11.5703125" style="1" bestFit="1" customWidth="1"/>
    <col min="7688" max="7688" width="7.42578125" style="1" bestFit="1" customWidth="1"/>
    <col min="7689" max="7689" width="6.42578125" style="1" bestFit="1" customWidth="1"/>
    <col min="7690" max="7690" width="8.5703125" style="1" bestFit="1" customWidth="1"/>
    <col min="7691" max="7691" width="6.42578125" style="1" bestFit="1" customWidth="1"/>
    <col min="7692" max="7692" width="8.42578125" style="1" bestFit="1" customWidth="1"/>
    <col min="7693" max="7693" width="6.42578125" style="1" bestFit="1" customWidth="1"/>
    <col min="7694" max="7694" width="7.5703125" style="1" bestFit="1" customWidth="1"/>
    <col min="7695" max="7695" width="7.5703125" style="1" customWidth="1"/>
    <col min="7696" max="7696" width="6.42578125" style="1" bestFit="1" customWidth="1"/>
    <col min="7697" max="7697" width="9.42578125" style="1" bestFit="1" customWidth="1"/>
    <col min="7698" max="7698" width="11" style="1" bestFit="1" customWidth="1"/>
    <col min="7699" max="7699" width="11" style="1" customWidth="1"/>
    <col min="7700" max="7700" width="12" style="1" bestFit="1" customWidth="1"/>
    <col min="7701" max="7701" width="9.140625" style="1"/>
    <col min="7702" max="7706" width="2" style="1" bestFit="1" customWidth="1"/>
    <col min="7707" max="7938" width="9.140625" style="1"/>
    <col min="7939" max="7939" width="4.5703125" style="1" bestFit="1" customWidth="1"/>
    <col min="7940" max="7940" width="14.5703125" style="1" customWidth="1"/>
    <col min="7941" max="7941" width="9.5703125" style="1" customWidth="1"/>
    <col min="7942" max="7942" width="15.42578125" style="1" bestFit="1" customWidth="1"/>
    <col min="7943" max="7943" width="11.5703125" style="1" bestFit="1" customWidth="1"/>
    <col min="7944" max="7944" width="7.42578125" style="1" bestFit="1" customWidth="1"/>
    <col min="7945" max="7945" width="6.42578125" style="1" bestFit="1" customWidth="1"/>
    <col min="7946" max="7946" width="8.5703125" style="1" bestFit="1" customWidth="1"/>
    <col min="7947" max="7947" width="6.42578125" style="1" bestFit="1" customWidth="1"/>
    <col min="7948" max="7948" width="8.42578125" style="1" bestFit="1" customWidth="1"/>
    <col min="7949" max="7949" width="6.42578125" style="1" bestFit="1" customWidth="1"/>
    <col min="7950" max="7950" width="7.5703125" style="1" bestFit="1" customWidth="1"/>
    <col min="7951" max="7951" width="7.5703125" style="1" customWidth="1"/>
    <col min="7952" max="7952" width="6.42578125" style="1" bestFit="1" customWidth="1"/>
    <col min="7953" max="7953" width="9.42578125" style="1" bestFit="1" customWidth="1"/>
    <col min="7954" max="7954" width="11" style="1" bestFit="1" customWidth="1"/>
    <col min="7955" max="7955" width="11" style="1" customWidth="1"/>
    <col min="7956" max="7956" width="12" style="1" bestFit="1" customWidth="1"/>
    <col min="7957" max="7957" width="9.140625" style="1"/>
    <col min="7958" max="7962" width="2" style="1" bestFit="1" customWidth="1"/>
    <col min="7963" max="8194" width="9.140625" style="1"/>
    <col min="8195" max="8195" width="4.5703125" style="1" bestFit="1" customWidth="1"/>
    <col min="8196" max="8196" width="14.5703125" style="1" customWidth="1"/>
    <col min="8197" max="8197" width="9.5703125" style="1" customWidth="1"/>
    <col min="8198" max="8198" width="15.42578125" style="1" bestFit="1" customWidth="1"/>
    <col min="8199" max="8199" width="11.5703125" style="1" bestFit="1" customWidth="1"/>
    <col min="8200" max="8200" width="7.42578125" style="1" bestFit="1" customWidth="1"/>
    <col min="8201" max="8201" width="6.42578125" style="1" bestFit="1" customWidth="1"/>
    <col min="8202" max="8202" width="8.5703125" style="1" bestFit="1" customWidth="1"/>
    <col min="8203" max="8203" width="6.42578125" style="1" bestFit="1" customWidth="1"/>
    <col min="8204" max="8204" width="8.42578125" style="1" bestFit="1" customWidth="1"/>
    <col min="8205" max="8205" width="6.42578125" style="1" bestFit="1" customWidth="1"/>
    <col min="8206" max="8206" width="7.5703125" style="1" bestFit="1" customWidth="1"/>
    <col min="8207" max="8207" width="7.5703125" style="1" customWidth="1"/>
    <col min="8208" max="8208" width="6.42578125" style="1" bestFit="1" customWidth="1"/>
    <col min="8209" max="8209" width="9.42578125" style="1" bestFit="1" customWidth="1"/>
    <col min="8210" max="8210" width="11" style="1" bestFit="1" customWidth="1"/>
    <col min="8211" max="8211" width="11" style="1" customWidth="1"/>
    <col min="8212" max="8212" width="12" style="1" bestFit="1" customWidth="1"/>
    <col min="8213" max="8213" width="9.140625" style="1"/>
    <col min="8214" max="8218" width="2" style="1" bestFit="1" customWidth="1"/>
    <col min="8219" max="8450" width="9.140625" style="1"/>
    <col min="8451" max="8451" width="4.5703125" style="1" bestFit="1" customWidth="1"/>
    <col min="8452" max="8452" width="14.5703125" style="1" customWidth="1"/>
    <col min="8453" max="8453" width="9.5703125" style="1" customWidth="1"/>
    <col min="8454" max="8454" width="15.42578125" style="1" bestFit="1" customWidth="1"/>
    <col min="8455" max="8455" width="11.5703125" style="1" bestFit="1" customWidth="1"/>
    <col min="8456" max="8456" width="7.42578125" style="1" bestFit="1" customWidth="1"/>
    <col min="8457" max="8457" width="6.42578125" style="1" bestFit="1" customWidth="1"/>
    <col min="8458" max="8458" width="8.5703125" style="1" bestFit="1" customWidth="1"/>
    <col min="8459" max="8459" width="6.42578125" style="1" bestFit="1" customWidth="1"/>
    <col min="8460" max="8460" width="8.42578125" style="1" bestFit="1" customWidth="1"/>
    <col min="8461" max="8461" width="6.42578125" style="1" bestFit="1" customWidth="1"/>
    <col min="8462" max="8462" width="7.5703125" style="1" bestFit="1" customWidth="1"/>
    <col min="8463" max="8463" width="7.5703125" style="1" customWidth="1"/>
    <col min="8464" max="8464" width="6.42578125" style="1" bestFit="1" customWidth="1"/>
    <col min="8465" max="8465" width="9.42578125" style="1" bestFit="1" customWidth="1"/>
    <col min="8466" max="8466" width="11" style="1" bestFit="1" customWidth="1"/>
    <col min="8467" max="8467" width="11" style="1" customWidth="1"/>
    <col min="8468" max="8468" width="12" style="1" bestFit="1" customWidth="1"/>
    <col min="8469" max="8469" width="9.140625" style="1"/>
    <col min="8470" max="8474" width="2" style="1" bestFit="1" customWidth="1"/>
    <col min="8475" max="8706" width="9.140625" style="1"/>
    <col min="8707" max="8707" width="4.5703125" style="1" bestFit="1" customWidth="1"/>
    <col min="8708" max="8708" width="14.5703125" style="1" customWidth="1"/>
    <col min="8709" max="8709" width="9.5703125" style="1" customWidth="1"/>
    <col min="8710" max="8710" width="15.42578125" style="1" bestFit="1" customWidth="1"/>
    <col min="8711" max="8711" width="11.5703125" style="1" bestFit="1" customWidth="1"/>
    <col min="8712" max="8712" width="7.42578125" style="1" bestFit="1" customWidth="1"/>
    <col min="8713" max="8713" width="6.42578125" style="1" bestFit="1" customWidth="1"/>
    <col min="8714" max="8714" width="8.5703125" style="1" bestFit="1" customWidth="1"/>
    <col min="8715" max="8715" width="6.42578125" style="1" bestFit="1" customWidth="1"/>
    <col min="8716" max="8716" width="8.42578125" style="1" bestFit="1" customWidth="1"/>
    <col min="8717" max="8717" width="6.42578125" style="1" bestFit="1" customWidth="1"/>
    <col min="8718" max="8718" width="7.5703125" style="1" bestFit="1" customWidth="1"/>
    <col min="8719" max="8719" width="7.5703125" style="1" customWidth="1"/>
    <col min="8720" max="8720" width="6.42578125" style="1" bestFit="1" customWidth="1"/>
    <col min="8721" max="8721" width="9.42578125" style="1" bestFit="1" customWidth="1"/>
    <col min="8722" max="8722" width="11" style="1" bestFit="1" customWidth="1"/>
    <col min="8723" max="8723" width="11" style="1" customWidth="1"/>
    <col min="8724" max="8724" width="12" style="1" bestFit="1" customWidth="1"/>
    <col min="8725" max="8725" width="9.140625" style="1"/>
    <col min="8726" max="8730" width="2" style="1" bestFit="1" customWidth="1"/>
    <col min="8731" max="8962" width="9.140625" style="1"/>
    <col min="8963" max="8963" width="4.5703125" style="1" bestFit="1" customWidth="1"/>
    <col min="8964" max="8964" width="14.5703125" style="1" customWidth="1"/>
    <col min="8965" max="8965" width="9.5703125" style="1" customWidth="1"/>
    <col min="8966" max="8966" width="15.42578125" style="1" bestFit="1" customWidth="1"/>
    <col min="8967" max="8967" width="11.5703125" style="1" bestFit="1" customWidth="1"/>
    <col min="8968" max="8968" width="7.42578125" style="1" bestFit="1" customWidth="1"/>
    <col min="8969" max="8969" width="6.42578125" style="1" bestFit="1" customWidth="1"/>
    <col min="8970" max="8970" width="8.5703125" style="1" bestFit="1" customWidth="1"/>
    <col min="8971" max="8971" width="6.42578125" style="1" bestFit="1" customWidth="1"/>
    <col min="8972" max="8972" width="8.42578125" style="1" bestFit="1" customWidth="1"/>
    <col min="8973" max="8973" width="6.42578125" style="1" bestFit="1" customWidth="1"/>
    <col min="8974" max="8974" width="7.5703125" style="1" bestFit="1" customWidth="1"/>
    <col min="8975" max="8975" width="7.5703125" style="1" customWidth="1"/>
    <col min="8976" max="8976" width="6.42578125" style="1" bestFit="1" customWidth="1"/>
    <col min="8977" max="8977" width="9.42578125" style="1" bestFit="1" customWidth="1"/>
    <col min="8978" max="8978" width="11" style="1" bestFit="1" customWidth="1"/>
    <col min="8979" max="8979" width="11" style="1" customWidth="1"/>
    <col min="8980" max="8980" width="12" style="1" bestFit="1" customWidth="1"/>
    <col min="8981" max="8981" width="9.140625" style="1"/>
    <col min="8982" max="8986" width="2" style="1" bestFit="1" customWidth="1"/>
    <col min="8987" max="9218" width="9.140625" style="1"/>
    <col min="9219" max="9219" width="4.5703125" style="1" bestFit="1" customWidth="1"/>
    <col min="9220" max="9220" width="14.5703125" style="1" customWidth="1"/>
    <col min="9221" max="9221" width="9.5703125" style="1" customWidth="1"/>
    <col min="9222" max="9222" width="15.42578125" style="1" bestFit="1" customWidth="1"/>
    <col min="9223" max="9223" width="11.5703125" style="1" bestFit="1" customWidth="1"/>
    <col min="9224" max="9224" width="7.42578125" style="1" bestFit="1" customWidth="1"/>
    <col min="9225" max="9225" width="6.42578125" style="1" bestFit="1" customWidth="1"/>
    <col min="9226" max="9226" width="8.5703125" style="1" bestFit="1" customWidth="1"/>
    <col min="9227" max="9227" width="6.42578125" style="1" bestFit="1" customWidth="1"/>
    <col min="9228" max="9228" width="8.42578125" style="1" bestFit="1" customWidth="1"/>
    <col min="9229" max="9229" width="6.42578125" style="1" bestFit="1" customWidth="1"/>
    <col min="9230" max="9230" width="7.5703125" style="1" bestFit="1" customWidth="1"/>
    <col min="9231" max="9231" width="7.5703125" style="1" customWidth="1"/>
    <col min="9232" max="9232" width="6.42578125" style="1" bestFit="1" customWidth="1"/>
    <col min="9233" max="9233" width="9.42578125" style="1" bestFit="1" customWidth="1"/>
    <col min="9234" max="9234" width="11" style="1" bestFit="1" customWidth="1"/>
    <col min="9235" max="9235" width="11" style="1" customWidth="1"/>
    <col min="9236" max="9236" width="12" style="1" bestFit="1" customWidth="1"/>
    <col min="9237" max="9237" width="9.140625" style="1"/>
    <col min="9238" max="9242" width="2" style="1" bestFit="1" customWidth="1"/>
    <col min="9243" max="9474" width="9.140625" style="1"/>
    <col min="9475" max="9475" width="4.5703125" style="1" bestFit="1" customWidth="1"/>
    <col min="9476" max="9476" width="14.5703125" style="1" customWidth="1"/>
    <col min="9477" max="9477" width="9.5703125" style="1" customWidth="1"/>
    <col min="9478" max="9478" width="15.42578125" style="1" bestFit="1" customWidth="1"/>
    <col min="9479" max="9479" width="11.5703125" style="1" bestFit="1" customWidth="1"/>
    <col min="9480" max="9480" width="7.42578125" style="1" bestFit="1" customWidth="1"/>
    <col min="9481" max="9481" width="6.42578125" style="1" bestFit="1" customWidth="1"/>
    <col min="9482" max="9482" width="8.5703125" style="1" bestFit="1" customWidth="1"/>
    <col min="9483" max="9483" width="6.42578125" style="1" bestFit="1" customWidth="1"/>
    <col min="9484" max="9484" width="8.42578125" style="1" bestFit="1" customWidth="1"/>
    <col min="9485" max="9485" width="6.42578125" style="1" bestFit="1" customWidth="1"/>
    <col min="9486" max="9486" width="7.5703125" style="1" bestFit="1" customWidth="1"/>
    <col min="9487" max="9487" width="7.5703125" style="1" customWidth="1"/>
    <col min="9488" max="9488" width="6.42578125" style="1" bestFit="1" customWidth="1"/>
    <col min="9489" max="9489" width="9.42578125" style="1" bestFit="1" customWidth="1"/>
    <col min="9490" max="9490" width="11" style="1" bestFit="1" customWidth="1"/>
    <col min="9491" max="9491" width="11" style="1" customWidth="1"/>
    <col min="9492" max="9492" width="12" style="1" bestFit="1" customWidth="1"/>
    <col min="9493" max="9493" width="9.140625" style="1"/>
    <col min="9494" max="9498" width="2" style="1" bestFit="1" customWidth="1"/>
    <col min="9499" max="9730" width="9.140625" style="1"/>
    <col min="9731" max="9731" width="4.5703125" style="1" bestFit="1" customWidth="1"/>
    <col min="9732" max="9732" width="14.5703125" style="1" customWidth="1"/>
    <col min="9733" max="9733" width="9.5703125" style="1" customWidth="1"/>
    <col min="9734" max="9734" width="15.42578125" style="1" bestFit="1" customWidth="1"/>
    <col min="9735" max="9735" width="11.5703125" style="1" bestFit="1" customWidth="1"/>
    <col min="9736" max="9736" width="7.42578125" style="1" bestFit="1" customWidth="1"/>
    <col min="9737" max="9737" width="6.42578125" style="1" bestFit="1" customWidth="1"/>
    <col min="9738" max="9738" width="8.5703125" style="1" bestFit="1" customWidth="1"/>
    <col min="9739" max="9739" width="6.42578125" style="1" bestFit="1" customWidth="1"/>
    <col min="9740" max="9740" width="8.42578125" style="1" bestFit="1" customWidth="1"/>
    <col min="9741" max="9741" width="6.42578125" style="1" bestFit="1" customWidth="1"/>
    <col min="9742" max="9742" width="7.5703125" style="1" bestFit="1" customWidth="1"/>
    <col min="9743" max="9743" width="7.5703125" style="1" customWidth="1"/>
    <col min="9744" max="9744" width="6.42578125" style="1" bestFit="1" customWidth="1"/>
    <col min="9745" max="9745" width="9.42578125" style="1" bestFit="1" customWidth="1"/>
    <col min="9746" max="9746" width="11" style="1" bestFit="1" customWidth="1"/>
    <col min="9747" max="9747" width="11" style="1" customWidth="1"/>
    <col min="9748" max="9748" width="12" style="1" bestFit="1" customWidth="1"/>
    <col min="9749" max="9749" width="9.140625" style="1"/>
    <col min="9750" max="9754" width="2" style="1" bestFit="1" customWidth="1"/>
    <col min="9755" max="9986" width="9.140625" style="1"/>
    <col min="9987" max="9987" width="4.5703125" style="1" bestFit="1" customWidth="1"/>
    <col min="9988" max="9988" width="14.5703125" style="1" customWidth="1"/>
    <col min="9989" max="9989" width="9.5703125" style="1" customWidth="1"/>
    <col min="9990" max="9990" width="15.42578125" style="1" bestFit="1" customWidth="1"/>
    <col min="9991" max="9991" width="11.5703125" style="1" bestFit="1" customWidth="1"/>
    <col min="9992" max="9992" width="7.42578125" style="1" bestFit="1" customWidth="1"/>
    <col min="9993" max="9993" width="6.42578125" style="1" bestFit="1" customWidth="1"/>
    <col min="9994" max="9994" width="8.5703125" style="1" bestFit="1" customWidth="1"/>
    <col min="9995" max="9995" width="6.42578125" style="1" bestFit="1" customWidth="1"/>
    <col min="9996" max="9996" width="8.42578125" style="1" bestFit="1" customWidth="1"/>
    <col min="9997" max="9997" width="6.42578125" style="1" bestFit="1" customWidth="1"/>
    <col min="9998" max="9998" width="7.5703125" style="1" bestFit="1" customWidth="1"/>
    <col min="9999" max="9999" width="7.5703125" style="1" customWidth="1"/>
    <col min="10000" max="10000" width="6.42578125" style="1" bestFit="1" customWidth="1"/>
    <col min="10001" max="10001" width="9.42578125" style="1" bestFit="1" customWidth="1"/>
    <col min="10002" max="10002" width="11" style="1" bestFit="1" customWidth="1"/>
    <col min="10003" max="10003" width="11" style="1" customWidth="1"/>
    <col min="10004" max="10004" width="12" style="1" bestFit="1" customWidth="1"/>
    <col min="10005" max="10005" width="9.140625" style="1"/>
    <col min="10006" max="10010" width="2" style="1" bestFit="1" customWidth="1"/>
    <col min="10011" max="10242" width="9.140625" style="1"/>
    <col min="10243" max="10243" width="4.5703125" style="1" bestFit="1" customWidth="1"/>
    <col min="10244" max="10244" width="14.5703125" style="1" customWidth="1"/>
    <col min="10245" max="10245" width="9.5703125" style="1" customWidth="1"/>
    <col min="10246" max="10246" width="15.42578125" style="1" bestFit="1" customWidth="1"/>
    <col min="10247" max="10247" width="11.5703125" style="1" bestFit="1" customWidth="1"/>
    <col min="10248" max="10248" width="7.42578125" style="1" bestFit="1" customWidth="1"/>
    <col min="10249" max="10249" width="6.42578125" style="1" bestFit="1" customWidth="1"/>
    <col min="10250" max="10250" width="8.5703125" style="1" bestFit="1" customWidth="1"/>
    <col min="10251" max="10251" width="6.42578125" style="1" bestFit="1" customWidth="1"/>
    <col min="10252" max="10252" width="8.42578125" style="1" bestFit="1" customWidth="1"/>
    <col min="10253" max="10253" width="6.42578125" style="1" bestFit="1" customWidth="1"/>
    <col min="10254" max="10254" width="7.5703125" style="1" bestFit="1" customWidth="1"/>
    <col min="10255" max="10255" width="7.5703125" style="1" customWidth="1"/>
    <col min="10256" max="10256" width="6.42578125" style="1" bestFit="1" customWidth="1"/>
    <col min="10257" max="10257" width="9.42578125" style="1" bestFit="1" customWidth="1"/>
    <col min="10258" max="10258" width="11" style="1" bestFit="1" customWidth="1"/>
    <col min="10259" max="10259" width="11" style="1" customWidth="1"/>
    <col min="10260" max="10260" width="12" style="1" bestFit="1" customWidth="1"/>
    <col min="10261" max="10261" width="9.140625" style="1"/>
    <col min="10262" max="10266" width="2" style="1" bestFit="1" customWidth="1"/>
    <col min="10267" max="10498" width="9.140625" style="1"/>
    <col min="10499" max="10499" width="4.5703125" style="1" bestFit="1" customWidth="1"/>
    <col min="10500" max="10500" width="14.5703125" style="1" customWidth="1"/>
    <col min="10501" max="10501" width="9.5703125" style="1" customWidth="1"/>
    <col min="10502" max="10502" width="15.42578125" style="1" bestFit="1" customWidth="1"/>
    <col min="10503" max="10503" width="11.5703125" style="1" bestFit="1" customWidth="1"/>
    <col min="10504" max="10504" width="7.42578125" style="1" bestFit="1" customWidth="1"/>
    <col min="10505" max="10505" width="6.42578125" style="1" bestFit="1" customWidth="1"/>
    <col min="10506" max="10506" width="8.5703125" style="1" bestFit="1" customWidth="1"/>
    <col min="10507" max="10507" width="6.42578125" style="1" bestFit="1" customWidth="1"/>
    <col min="10508" max="10508" width="8.42578125" style="1" bestFit="1" customWidth="1"/>
    <col min="10509" max="10509" width="6.42578125" style="1" bestFit="1" customWidth="1"/>
    <col min="10510" max="10510" width="7.5703125" style="1" bestFit="1" customWidth="1"/>
    <col min="10511" max="10511" width="7.5703125" style="1" customWidth="1"/>
    <col min="10512" max="10512" width="6.42578125" style="1" bestFit="1" customWidth="1"/>
    <col min="10513" max="10513" width="9.42578125" style="1" bestFit="1" customWidth="1"/>
    <col min="10514" max="10514" width="11" style="1" bestFit="1" customWidth="1"/>
    <col min="10515" max="10515" width="11" style="1" customWidth="1"/>
    <col min="10516" max="10516" width="12" style="1" bestFit="1" customWidth="1"/>
    <col min="10517" max="10517" width="9.140625" style="1"/>
    <col min="10518" max="10522" width="2" style="1" bestFit="1" customWidth="1"/>
    <col min="10523" max="10754" width="9.140625" style="1"/>
    <col min="10755" max="10755" width="4.5703125" style="1" bestFit="1" customWidth="1"/>
    <col min="10756" max="10756" width="14.5703125" style="1" customWidth="1"/>
    <col min="10757" max="10757" width="9.5703125" style="1" customWidth="1"/>
    <col min="10758" max="10758" width="15.42578125" style="1" bestFit="1" customWidth="1"/>
    <col min="10759" max="10759" width="11.5703125" style="1" bestFit="1" customWidth="1"/>
    <col min="10760" max="10760" width="7.42578125" style="1" bestFit="1" customWidth="1"/>
    <col min="10761" max="10761" width="6.42578125" style="1" bestFit="1" customWidth="1"/>
    <col min="10762" max="10762" width="8.5703125" style="1" bestFit="1" customWidth="1"/>
    <col min="10763" max="10763" width="6.42578125" style="1" bestFit="1" customWidth="1"/>
    <col min="10764" max="10764" width="8.42578125" style="1" bestFit="1" customWidth="1"/>
    <col min="10765" max="10765" width="6.42578125" style="1" bestFit="1" customWidth="1"/>
    <col min="10766" max="10766" width="7.5703125" style="1" bestFit="1" customWidth="1"/>
    <col min="10767" max="10767" width="7.5703125" style="1" customWidth="1"/>
    <col min="10768" max="10768" width="6.42578125" style="1" bestFit="1" customWidth="1"/>
    <col min="10769" max="10769" width="9.42578125" style="1" bestFit="1" customWidth="1"/>
    <col min="10770" max="10770" width="11" style="1" bestFit="1" customWidth="1"/>
    <col min="10771" max="10771" width="11" style="1" customWidth="1"/>
    <col min="10772" max="10772" width="12" style="1" bestFit="1" customWidth="1"/>
    <col min="10773" max="10773" width="9.140625" style="1"/>
    <col min="10774" max="10778" width="2" style="1" bestFit="1" customWidth="1"/>
    <col min="10779" max="11010" width="9.140625" style="1"/>
    <col min="11011" max="11011" width="4.5703125" style="1" bestFit="1" customWidth="1"/>
    <col min="11012" max="11012" width="14.5703125" style="1" customWidth="1"/>
    <col min="11013" max="11013" width="9.5703125" style="1" customWidth="1"/>
    <col min="11014" max="11014" width="15.42578125" style="1" bestFit="1" customWidth="1"/>
    <col min="11015" max="11015" width="11.5703125" style="1" bestFit="1" customWidth="1"/>
    <col min="11016" max="11016" width="7.42578125" style="1" bestFit="1" customWidth="1"/>
    <col min="11017" max="11017" width="6.42578125" style="1" bestFit="1" customWidth="1"/>
    <col min="11018" max="11018" width="8.5703125" style="1" bestFit="1" customWidth="1"/>
    <col min="11019" max="11019" width="6.42578125" style="1" bestFit="1" customWidth="1"/>
    <col min="11020" max="11020" width="8.42578125" style="1" bestFit="1" customWidth="1"/>
    <col min="11021" max="11021" width="6.42578125" style="1" bestFit="1" customWidth="1"/>
    <col min="11022" max="11022" width="7.5703125" style="1" bestFit="1" customWidth="1"/>
    <col min="11023" max="11023" width="7.5703125" style="1" customWidth="1"/>
    <col min="11024" max="11024" width="6.42578125" style="1" bestFit="1" customWidth="1"/>
    <col min="11025" max="11025" width="9.42578125" style="1" bestFit="1" customWidth="1"/>
    <col min="11026" max="11026" width="11" style="1" bestFit="1" customWidth="1"/>
    <col min="11027" max="11027" width="11" style="1" customWidth="1"/>
    <col min="11028" max="11028" width="12" style="1" bestFit="1" customWidth="1"/>
    <col min="11029" max="11029" width="9.140625" style="1"/>
    <col min="11030" max="11034" width="2" style="1" bestFit="1" customWidth="1"/>
    <col min="11035" max="11266" width="9.140625" style="1"/>
    <col min="11267" max="11267" width="4.5703125" style="1" bestFit="1" customWidth="1"/>
    <col min="11268" max="11268" width="14.5703125" style="1" customWidth="1"/>
    <col min="11269" max="11269" width="9.5703125" style="1" customWidth="1"/>
    <col min="11270" max="11270" width="15.42578125" style="1" bestFit="1" customWidth="1"/>
    <col min="11271" max="11271" width="11.5703125" style="1" bestFit="1" customWidth="1"/>
    <col min="11272" max="11272" width="7.42578125" style="1" bestFit="1" customWidth="1"/>
    <col min="11273" max="11273" width="6.42578125" style="1" bestFit="1" customWidth="1"/>
    <col min="11274" max="11274" width="8.5703125" style="1" bestFit="1" customWidth="1"/>
    <col min="11275" max="11275" width="6.42578125" style="1" bestFit="1" customWidth="1"/>
    <col min="11276" max="11276" width="8.42578125" style="1" bestFit="1" customWidth="1"/>
    <col min="11277" max="11277" width="6.42578125" style="1" bestFit="1" customWidth="1"/>
    <col min="11278" max="11278" width="7.5703125" style="1" bestFit="1" customWidth="1"/>
    <col min="11279" max="11279" width="7.5703125" style="1" customWidth="1"/>
    <col min="11280" max="11280" width="6.42578125" style="1" bestFit="1" customWidth="1"/>
    <col min="11281" max="11281" width="9.42578125" style="1" bestFit="1" customWidth="1"/>
    <col min="11282" max="11282" width="11" style="1" bestFit="1" customWidth="1"/>
    <col min="11283" max="11283" width="11" style="1" customWidth="1"/>
    <col min="11284" max="11284" width="12" style="1" bestFit="1" customWidth="1"/>
    <col min="11285" max="11285" width="9.140625" style="1"/>
    <col min="11286" max="11290" width="2" style="1" bestFit="1" customWidth="1"/>
    <col min="11291" max="11522" width="9.140625" style="1"/>
    <col min="11523" max="11523" width="4.5703125" style="1" bestFit="1" customWidth="1"/>
    <col min="11524" max="11524" width="14.5703125" style="1" customWidth="1"/>
    <col min="11525" max="11525" width="9.5703125" style="1" customWidth="1"/>
    <col min="11526" max="11526" width="15.42578125" style="1" bestFit="1" customWidth="1"/>
    <col min="11527" max="11527" width="11.5703125" style="1" bestFit="1" customWidth="1"/>
    <col min="11528" max="11528" width="7.42578125" style="1" bestFit="1" customWidth="1"/>
    <col min="11529" max="11529" width="6.42578125" style="1" bestFit="1" customWidth="1"/>
    <col min="11530" max="11530" width="8.5703125" style="1" bestFit="1" customWidth="1"/>
    <col min="11531" max="11531" width="6.42578125" style="1" bestFit="1" customWidth="1"/>
    <col min="11532" max="11532" width="8.42578125" style="1" bestFit="1" customWidth="1"/>
    <col min="11533" max="11533" width="6.42578125" style="1" bestFit="1" customWidth="1"/>
    <col min="11534" max="11534" width="7.5703125" style="1" bestFit="1" customWidth="1"/>
    <col min="11535" max="11535" width="7.5703125" style="1" customWidth="1"/>
    <col min="11536" max="11536" width="6.42578125" style="1" bestFit="1" customWidth="1"/>
    <col min="11537" max="11537" width="9.42578125" style="1" bestFit="1" customWidth="1"/>
    <col min="11538" max="11538" width="11" style="1" bestFit="1" customWidth="1"/>
    <col min="11539" max="11539" width="11" style="1" customWidth="1"/>
    <col min="11540" max="11540" width="12" style="1" bestFit="1" customWidth="1"/>
    <col min="11541" max="11541" width="9.140625" style="1"/>
    <col min="11542" max="11546" width="2" style="1" bestFit="1" customWidth="1"/>
    <col min="11547" max="11778" width="9.140625" style="1"/>
    <col min="11779" max="11779" width="4.5703125" style="1" bestFit="1" customWidth="1"/>
    <col min="11780" max="11780" width="14.5703125" style="1" customWidth="1"/>
    <col min="11781" max="11781" width="9.5703125" style="1" customWidth="1"/>
    <col min="11782" max="11782" width="15.42578125" style="1" bestFit="1" customWidth="1"/>
    <col min="11783" max="11783" width="11.5703125" style="1" bestFit="1" customWidth="1"/>
    <col min="11784" max="11784" width="7.42578125" style="1" bestFit="1" customWidth="1"/>
    <col min="11785" max="11785" width="6.42578125" style="1" bestFit="1" customWidth="1"/>
    <col min="11786" max="11786" width="8.5703125" style="1" bestFit="1" customWidth="1"/>
    <col min="11787" max="11787" width="6.42578125" style="1" bestFit="1" customWidth="1"/>
    <col min="11788" max="11788" width="8.42578125" style="1" bestFit="1" customWidth="1"/>
    <col min="11789" max="11789" width="6.42578125" style="1" bestFit="1" customWidth="1"/>
    <col min="11790" max="11790" width="7.5703125" style="1" bestFit="1" customWidth="1"/>
    <col min="11791" max="11791" width="7.5703125" style="1" customWidth="1"/>
    <col min="11792" max="11792" width="6.42578125" style="1" bestFit="1" customWidth="1"/>
    <col min="11793" max="11793" width="9.42578125" style="1" bestFit="1" customWidth="1"/>
    <col min="11794" max="11794" width="11" style="1" bestFit="1" customWidth="1"/>
    <col min="11795" max="11795" width="11" style="1" customWidth="1"/>
    <col min="11796" max="11796" width="12" style="1" bestFit="1" customWidth="1"/>
    <col min="11797" max="11797" width="9.140625" style="1"/>
    <col min="11798" max="11802" width="2" style="1" bestFit="1" customWidth="1"/>
    <col min="11803" max="12034" width="9.140625" style="1"/>
    <col min="12035" max="12035" width="4.5703125" style="1" bestFit="1" customWidth="1"/>
    <col min="12036" max="12036" width="14.5703125" style="1" customWidth="1"/>
    <col min="12037" max="12037" width="9.5703125" style="1" customWidth="1"/>
    <col min="12038" max="12038" width="15.42578125" style="1" bestFit="1" customWidth="1"/>
    <col min="12039" max="12039" width="11.5703125" style="1" bestFit="1" customWidth="1"/>
    <col min="12040" max="12040" width="7.42578125" style="1" bestFit="1" customWidth="1"/>
    <col min="12041" max="12041" width="6.42578125" style="1" bestFit="1" customWidth="1"/>
    <col min="12042" max="12042" width="8.5703125" style="1" bestFit="1" customWidth="1"/>
    <col min="12043" max="12043" width="6.42578125" style="1" bestFit="1" customWidth="1"/>
    <col min="12044" max="12044" width="8.42578125" style="1" bestFit="1" customWidth="1"/>
    <col min="12045" max="12045" width="6.42578125" style="1" bestFit="1" customWidth="1"/>
    <col min="12046" max="12046" width="7.5703125" style="1" bestFit="1" customWidth="1"/>
    <col min="12047" max="12047" width="7.5703125" style="1" customWidth="1"/>
    <col min="12048" max="12048" width="6.42578125" style="1" bestFit="1" customWidth="1"/>
    <col min="12049" max="12049" width="9.42578125" style="1" bestFit="1" customWidth="1"/>
    <col min="12050" max="12050" width="11" style="1" bestFit="1" customWidth="1"/>
    <col min="12051" max="12051" width="11" style="1" customWidth="1"/>
    <col min="12052" max="12052" width="12" style="1" bestFit="1" customWidth="1"/>
    <col min="12053" max="12053" width="9.140625" style="1"/>
    <col min="12054" max="12058" width="2" style="1" bestFit="1" customWidth="1"/>
    <col min="12059" max="12290" width="9.140625" style="1"/>
    <col min="12291" max="12291" width="4.5703125" style="1" bestFit="1" customWidth="1"/>
    <col min="12292" max="12292" width="14.5703125" style="1" customWidth="1"/>
    <col min="12293" max="12293" width="9.5703125" style="1" customWidth="1"/>
    <col min="12294" max="12294" width="15.42578125" style="1" bestFit="1" customWidth="1"/>
    <col min="12295" max="12295" width="11.5703125" style="1" bestFit="1" customWidth="1"/>
    <col min="12296" max="12296" width="7.42578125" style="1" bestFit="1" customWidth="1"/>
    <col min="12297" max="12297" width="6.42578125" style="1" bestFit="1" customWidth="1"/>
    <col min="12298" max="12298" width="8.5703125" style="1" bestFit="1" customWidth="1"/>
    <col min="12299" max="12299" width="6.42578125" style="1" bestFit="1" customWidth="1"/>
    <col min="12300" max="12300" width="8.42578125" style="1" bestFit="1" customWidth="1"/>
    <col min="12301" max="12301" width="6.42578125" style="1" bestFit="1" customWidth="1"/>
    <col min="12302" max="12302" width="7.5703125" style="1" bestFit="1" customWidth="1"/>
    <col min="12303" max="12303" width="7.5703125" style="1" customWidth="1"/>
    <col min="12304" max="12304" width="6.42578125" style="1" bestFit="1" customWidth="1"/>
    <col min="12305" max="12305" width="9.42578125" style="1" bestFit="1" customWidth="1"/>
    <col min="12306" max="12306" width="11" style="1" bestFit="1" customWidth="1"/>
    <col min="12307" max="12307" width="11" style="1" customWidth="1"/>
    <col min="12308" max="12308" width="12" style="1" bestFit="1" customWidth="1"/>
    <col min="12309" max="12309" width="9.140625" style="1"/>
    <col min="12310" max="12314" width="2" style="1" bestFit="1" customWidth="1"/>
    <col min="12315" max="12546" width="9.140625" style="1"/>
    <col min="12547" max="12547" width="4.5703125" style="1" bestFit="1" customWidth="1"/>
    <col min="12548" max="12548" width="14.5703125" style="1" customWidth="1"/>
    <col min="12549" max="12549" width="9.5703125" style="1" customWidth="1"/>
    <col min="12550" max="12550" width="15.42578125" style="1" bestFit="1" customWidth="1"/>
    <col min="12551" max="12551" width="11.5703125" style="1" bestFit="1" customWidth="1"/>
    <col min="12552" max="12552" width="7.42578125" style="1" bestFit="1" customWidth="1"/>
    <col min="12553" max="12553" width="6.42578125" style="1" bestFit="1" customWidth="1"/>
    <col min="12554" max="12554" width="8.5703125" style="1" bestFit="1" customWidth="1"/>
    <col min="12555" max="12555" width="6.42578125" style="1" bestFit="1" customWidth="1"/>
    <col min="12556" max="12556" width="8.42578125" style="1" bestFit="1" customWidth="1"/>
    <col min="12557" max="12557" width="6.42578125" style="1" bestFit="1" customWidth="1"/>
    <col min="12558" max="12558" width="7.5703125" style="1" bestFit="1" customWidth="1"/>
    <col min="12559" max="12559" width="7.5703125" style="1" customWidth="1"/>
    <col min="12560" max="12560" width="6.42578125" style="1" bestFit="1" customWidth="1"/>
    <col min="12561" max="12561" width="9.42578125" style="1" bestFit="1" customWidth="1"/>
    <col min="12562" max="12562" width="11" style="1" bestFit="1" customWidth="1"/>
    <col min="12563" max="12563" width="11" style="1" customWidth="1"/>
    <col min="12564" max="12564" width="12" style="1" bestFit="1" customWidth="1"/>
    <col min="12565" max="12565" width="9.140625" style="1"/>
    <col min="12566" max="12570" width="2" style="1" bestFit="1" customWidth="1"/>
    <col min="12571" max="12802" width="9.140625" style="1"/>
    <col min="12803" max="12803" width="4.5703125" style="1" bestFit="1" customWidth="1"/>
    <col min="12804" max="12804" width="14.5703125" style="1" customWidth="1"/>
    <col min="12805" max="12805" width="9.5703125" style="1" customWidth="1"/>
    <col min="12806" max="12806" width="15.42578125" style="1" bestFit="1" customWidth="1"/>
    <col min="12807" max="12807" width="11.5703125" style="1" bestFit="1" customWidth="1"/>
    <col min="12808" max="12808" width="7.42578125" style="1" bestFit="1" customWidth="1"/>
    <col min="12809" max="12809" width="6.42578125" style="1" bestFit="1" customWidth="1"/>
    <col min="12810" max="12810" width="8.5703125" style="1" bestFit="1" customWidth="1"/>
    <col min="12811" max="12811" width="6.42578125" style="1" bestFit="1" customWidth="1"/>
    <col min="12812" max="12812" width="8.42578125" style="1" bestFit="1" customWidth="1"/>
    <col min="12813" max="12813" width="6.42578125" style="1" bestFit="1" customWidth="1"/>
    <col min="12814" max="12814" width="7.5703125" style="1" bestFit="1" customWidth="1"/>
    <col min="12815" max="12815" width="7.5703125" style="1" customWidth="1"/>
    <col min="12816" max="12816" width="6.42578125" style="1" bestFit="1" customWidth="1"/>
    <col min="12817" max="12817" width="9.42578125" style="1" bestFit="1" customWidth="1"/>
    <col min="12818" max="12818" width="11" style="1" bestFit="1" customWidth="1"/>
    <col min="12819" max="12819" width="11" style="1" customWidth="1"/>
    <col min="12820" max="12820" width="12" style="1" bestFit="1" customWidth="1"/>
    <col min="12821" max="12821" width="9.140625" style="1"/>
    <col min="12822" max="12826" width="2" style="1" bestFit="1" customWidth="1"/>
    <col min="12827" max="13058" width="9.140625" style="1"/>
    <col min="13059" max="13059" width="4.5703125" style="1" bestFit="1" customWidth="1"/>
    <col min="13060" max="13060" width="14.5703125" style="1" customWidth="1"/>
    <col min="13061" max="13061" width="9.5703125" style="1" customWidth="1"/>
    <col min="13062" max="13062" width="15.42578125" style="1" bestFit="1" customWidth="1"/>
    <col min="13063" max="13063" width="11.5703125" style="1" bestFit="1" customWidth="1"/>
    <col min="13064" max="13064" width="7.42578125" style="1" bestFit="1" customWidth="1"/>
    <col min="13065" max="13065" width="6.42578125" style="1" bestFit="1" customWidth="1"/>
    <col min="13066" max="13066" width="8.5703125" style="1" bestFit="1" customWidth="1"/>
    <col min="13067" max="13067" width="6.42578125" style="1" bestFit="1" customWidth="1"/>
    <col min="13068" max="13068" width="8.42578125" style="1" bestFit="1" customWidth="1"/>
    <col min="13069" max="13069" width="6.42578125" style="1" bestFit="1" customWidth="1"/>
    <col min="13070" max="13070" width="7.5703125" style="1" bestFit="1" customWidth="1"/>
    <col min="13071" max="13071" width="7.5703125" style="1" customWidth="1"/>
    <col min="13072" max="13072" width="6.42578125" style="1" bestFit="1" customWidth="1"/>
    <col min="13073" max="13073" width="9.42578125" style="1" bestFit="1" customWidth="1"/>
    <col min="13074" max="13074" width="11" style="1" bestFit="1" customWidth="1"/>
    <col min="13075" max="13075" width="11" style="1" customWidth="1"/>
    <col min="13076" max="13076" width="12" style="1" bestFit="1" customWidth="1"/>
    <col min="13077" max="13077" width="9.140625" style="1"/>
    <col min="13078" max="13082" width="2" style="1" bestFit="1" customWidth="1"/>
    <col min="13083" max="13314" width="9.140625" style="1"/>
    <col min="13315" max="13315" width="4.5703125" style="1" bestFit="1" customWidth="1"/>
    <col min="13316" max="13316" width="14.5703125" style="1" customWidth="1"/>
    <col min="13317" max="13317" width="9.5703125" style="1" customWidth="1"/>
    <col min="13318" max="13318" width="15.42578125" style="1" bestFit="1" customWidth="1"/>
    <col min="13319" max="13319" width="11.5703125" style="1" bestFit="1" customWidth="1"/>
    <col min="13320" max="13320" width="7.42578125" style="1" bestFit="1" customWidth="1"/>
    <col min="13321" max="13321" width="6.42578125" style="1" bestFit="1" customWidth="1"/>
    <col min="13322" max="13322" width="8.5703125" style="1" bestFit="1" customWidth="1"/>
    <col min="13323" max="13323" width="6.42578125" style="1" bestFit="1" customWidth="1"/>
    <col min="13324" max="13324" width="8.42578125" style="1" bestFit="1" customWidth="1"/>
    <col min="13325" max="13325" width="6.42578125" style="1" bestFit="1" customWidth="1"/>
    <col min="13326" max="13326" width="7.5703125" style="1" bestFit="1" customWidth="1"/>
    <col min="13327" max="13327" width="7.5703125" style="1" customWidth="1"/>
    <col min="13328" max="13328" width="6.42578125" style="1" bestFit="1" customWidth="1"/>
    <col min="13329" max="13329" width="9.42578125" style="1" bestFit="1" customWidth="1"/>
    <col min="13330" max="13330" width="11" style="1" bestFit="1" customWidth="1"/>
    <col min="13331" max="13331" width="11" style="1" customWidth="1"/>
    <col min="13332" max="13332" width="12" style="1" bestFit="1" customWidth="1"/>
    <col min="13333" max="13333" width="9.140625" style="1"/>
    <col min="13334" max="13338" width="2" style="1" bestFit="1" customWidth="1"/>
    <col min="13339" max="13570" width="9.140625" style="1"/>
    <col min="13571" max="13571" width="4.5703125" style="1" bestFit="1" customWidth="1"/>
    <col min="13572" max="13572" width="14.5703125" style="1" customWidth="1"/>
    <col min="13573" max="13573" width="9.5703125" style="1" customWidth="1"/>
    <col min="13574" max="13574" width="15.42578125" style="1" bestFit="1" customWidth="1"/>
    <col min="13575" max="13575" width="11.5703125" style="1" bestFit="1" customWidth="1"/>
    <col min="13576" max="13576" width="7.42578125" style="1" bestFit="1" customWidth="1"/>
    <col min="13577" max="13577" width="6.42578125" style="1" bestFit="1" customWidth="1"/>
    <col min="13578" max="13578" width="8.5703125" style="1" bestFit="1" customWidth="1"/>
    <col min="13579" max="13579" width="6.42578125" style="1" bestFit="1" customWidth="1"/>
    <col min="13580" max="13580" width="8.42578125" style="1" bestFit="1" customWidth="1"/>
    <col min="13581" max="13581" width="6.42578125" style="1" bestFit="1" customWidth="1"/>
    <col min="13582" max="13582" width="7.5703125" style="1" bestFit="1" customWidth="1"/>
    <col min="13583" max="13583" width="7.5703125" style="1" customWidth="1"/>
    <col min="13584" max="13584" width="6.42578125" style="1" bestFit="1" customWidth="1"/>
    <col min="13585" max="13585" width="9.42578125" style="1" bestFit="1" customWidth="1"/>
    <col min="13586" max="13586" width="11" style="1" bestFit="1" customWidth="1"/>
    <col min="13587" max="13587" width="11" style="1" customWidth="1"/>
    <col min="13588" max="13588" width="12" style="1" bestFit="1" customWidth="1"/>
    <col min="13589" max="13589" width="9.140625" style="1"/>
    <col min="13590" max="13594" width="2" style="1" bestFit="1" customWidth="1"/>
    <col min="13595" max="13826" width="9.140625" style="1"/>
    <col min="13827" max="13827" width="4.5703125" style="1" bestFit="1" customWidth="1"/>
    <col min="13828" max="13828" width="14.5703125" style="1" customWidth="1"/>
    <col min="13829" max="13829" width="9.5703125" style="1" customWidth="1"/>
    <col min="13830" max="13830" width="15.42578125" style="1" bestFit="1" customWidth="1"/>
    <col min="13831" max="13831" width="11.5703125" style="1" bestFit="1" customWidth="1"/>
    <col min="13832" max="13832" width="7.42578125" style="1" bestFit="1" customWidth="1"/>
    <col min="13833" max="13833" width="6.42578125" style="1" bestFit="1" customWidth="1"/>
    <col min="13834" max="13834" width="8.5703125" style="1" bestFit="1" customWidth="1"/>
    <col min="13835" max="13835" width="6.42578125" style="1" bestFit="1" customWidth="1"/>
    <col min="13836" max="13836" width="8.42578125" style="1" bestFit="1" customWidth="1"/>
    <col min="13837" max="13837" width="6.42578125" style="1" bestFit="1" customWidth="1"/>
    <col min="13838" max="13838" width="7.5703125" style="1" bestFit="1" customWidth="1"/>
    <col min="13839" max="13839" width="7.5703125" style="1" customWidth="1"/>
    <col min="13840" max="13840" width="6.42578125" style="1" bestFit="1" customWidth="1"/>
    <col min="13841" max="13841" width="9.42578125" style="1" bestFit="1" customWidth="1"/>
    <col min="13842" max="13842" width="11" style="1" bestFit="1" customWidth="1"/>
    <col min="13843" max="13843" width="11" style="1" customWidth="1"/>
    <col min="13844" max="13844" width="12" style="1" bestFit="1" customWidth="1"/>
    <col min="13845" max="13845" width="9.140625" style="1"/>
    <col min="13846" max="13850" width="2" style="1" bestFit="1" customWidth="1"/>
    <col min="13851" max="14082" width="9.140625" style="1"/>
    <col min="14083" max="14083" width="4.5703125" style="1" bestFit="1" customWidth="1"/>
    <col min="14084" max="14084" width="14.5703125" style="1" customWidth="1"/>
    <col min="14085" max="14085" width="9.5703125" style="1" customWidth="1"/>
    <col min="14086" max="14086" width="15.42578125" style="1" bestFit="1" customWidth="1"/>
    <col min="14087" max="14087" width="11.5703125" style="1" bestFit="1" customWidth="1"/>
    <col min="14088" max="14088" width="7.42578125" style="1" bestFit="1" customWidth="1"/>
    <col min="14089" max="14089" width="6.42578125" style="1" bestFit="1" customWidth="1"/>
    <col min="14090" max="14090" width="8.5703125" style="1" bestFit="1" customWidth="1"/>
    <col min="14091" max="14091" width="6.42578125" style="1" bestFit="1" customWidth="1"/>
    <col min="14092" max="14092" width="8.42578125" style="1" bestFit="1" customWidth="1"/>
    <col min="14093" max="14093" width="6.42578125" style="1" bestFit="1" customWidth="1"/>
    <col min="14094" max="14094" width="7.5703125" style="1" bestFit="1" customWidth="1"/>
    <col min="14095" max="14095" width="7.5703125" style="1" customWidth="1"/>
    <col min="14096" max="14096" width="6.42578125" style="1" bestFit="1" customWidth="1"/>
    <col min="14097" max="14097" width="9.42578125" style="1" bestFit="1" customWidth="1"/>
    <col min="14098" max="14098" width="11" style="1" bestFit="1" customWidth="1"/>
    <col min="14099" max="14099" width="11" style="1" customWidth="1"/>
    <col min="14100" max="14100" width="12" style="1" bestFit="1" customWidth="1"/>
    <col min="14101" max="14101" width="9.140625" style="1"/>
    <col min="14102" max="14106" width="2" style="1" bestFit="1" customWidth="1"/>
    <col min="14107" max="14338" width="9.140625" style="1"/>
    <col min="14339" max="14339" width="4.5703125" style="1" bestFit="1" customWidth="1"/>
    <col min="14340" max="14340" width="14.5703125" style="1" customWidth="1"/>
    <col min="14341" max="14341" width="9.5703125" style="1" customWidth="1"/>
    <col min="14342" max="14342" width="15.42578125" style="1" bestFit="1" customWidth="1"/>
    <col min="14343" max="14343" width="11.5703125" style="1" bestFit="1" customWidth="1"/>
    <col min="14344" max="14344" width="7.42578125" style="1" bestFit="1" customWidth="1"/>
    <col min="14345" max="14345" width="6.42578125" style="1" bestFit="1" customWidth="1"/>
    <col min="14346" max="14346" width="8.5703125" style="1" bestFit="1" customWidth="1"/>
    <col min="14347" max="14347" width="6.42578125" style="1" bestFit="1" customWidth="1"/>
    <col min="14348" max="14348" width="8.42578125" style="1" bestFit="1" customWidth="1"/>
    <col min="14349" max="14349" width="6.42578125" style="1" bestFit="1" customWidth="1"/>
    <col min="14350" max="14350" width="7.5703125" style="1" bestFit="1" customWidth="1"/>
    <col min="14351" max="14351" width="7.5703125" style="1" customWidth="1"/>
    <col min="14352" max="14352" width="6.42578125" style="1" bestFit="1" customWidth="1"/>
    <col min="14353" max="14353" width="9.42578125" style="1" bestFit="1" customWidth="1"/>
    <col min="14354" max="14354" width="11" style="1" bestFit="1" customWidth="1"/>
    <col min="14355" max="14355" width="11" style="1" customWidth="1"/>
    <col min="14356" max="14356" width="12" style="1" bestFit="1" customWidth="1"/>
    <col min="14357" max="14357" width="9.140625" style="1"/>
    <col min="14358" max="14362" width="2" style="1" bestFit="1" customWidth="1"/>
    <col min="14363" max="14594" width="9.140625" style="1"/>
    <col min="14595" max="14595" width="4.5703125" style="1" bestFit="1" customWidth="1"/>
    <col min="14596" max="14596" width="14.5703125" style="1" customWidth="1"/>
    <col min="14597" max="14597" width="9.5703125" style="1" customWidth="1"/>
    <col min="14598" max="14598" width="15.42578125" style="1" bestFit="1" customWidth="1"/>
    <col min="14599" max="14599" width="11.5703125" style="1" bestFit="1" customWidth="1"/>
    <col min="14600" max="14600" width="7.42578125" style="1" bestFit="1" customWidth="1"/>
    <col min="14601" max="14601" width="6.42578125" style="1" bestFit="1" customWidth="1"/>
    <col min="14602" max="14602" width="8.5703125" style="1" bestFit="1" customWidth="1"/>
    <col min="14603" max="14603" width="6.42578125" style="1" bestFit="1" customWidth="1"/>
    <col min="14604" max="14604" width="8.42578125" style="1" bestFit="1" customWidth="1"/>
    <col min="14605" max="14605" width="6.42578125" style="1" bestFit="1" customWidth="1"/>
    <col min="14606" max="14606" width="7.5703125" style="1" bestFit="1" customWidth="1"/>
    <col min="14607" max="14607" width="7.5703125" style="1" customWidth="1"/>
    <col min="14608" max="14608" width="6.42578125" style="1" bestFit="1" customWidth="1"/>
    <col min="14609" max="14609" width="9.42578125" style="1" bestFit="1" customWidth="1"/>
    <col min="14610" max="14610" width="11" style="1" bestFit="1" customWidth="1"/>
    <col min="14611" max="14611" width="11" style="1" customWidth="1"/>
    <col min="14612" max="14612" width="12" style="1" bestFit="1" customWidth="1"/>
    <col min="14613" max="14613" width="9.140625" style="1"/>
    <col min="14614" max="14618" width="2" style="1" bestFit="1" customWidth="1"/>
    <col min="14619" max="14850" width="9.140625" style="1"/>
    <col min="14851" max="14851" width="4.5703125" style="1" bestFit="1" customWidth="1"/>
    <col min="14852" max="14852" width="14.5703125" style="1" customWidth="1"/>
    <col min="14853" max="14853" width="9.5703125" style="1" customWidth="1"/>
    <col min="14854" max="14854" width="15.42578125" style="1" bestFit="1" customWidth="1"/>
    <col min="14855" max="14855" width="11.5703125" style="1" bestFit="1" customWidth="1"/>
    <col min="14856" max="14856" width="7.42578125" style="1" bestFit="1" customWidth="1"/>
    <col min="14857" max="14857" width="6.42578125" style="1" bestFit="1" customWidth="1"/>
    <col min="14858" max="14858" width="8.5703125" style="1" bestFit="1" customWidth="1"/>
    <col min="14859" max="14859" width="6.42578125" style="1" bestFit="1" customWidth="1"/>
    <col min="14860" max="14860" width="8.42578125" style="1" bestFit="1" customWidth="1"/>
    <col min="14861" max="14861" width="6.42578125" style="1" bestFit="1" customWidth="1"/>
    <col min="14862" max="14862" width="7.5703125" style="1" bestFit="1" customWidth="1"/>
    <col min="14863" max="14863" width="7.5703125" style="1" customWidth="1"/>
    <col min="14864" max="14864" width="6.42578125" style="1" bestFit="1" customWidth="1"/>
    <col min="14865" max="14865" width="9.42578125" style="1" bestFit="1" customWidth="1"/>
    <col min="14866" max="14866" width="11" style="1" bestFit="1" customWidth="1"/>
    <col min="14867" max="14867" width="11" style="1" customWidth="1"/>
    <col min="14868" max="14868" width="12" style="1" bestFit="1" customWidth="1"/>
    <col min="14869" max="14869" width="9.140625" style="1"/>
    <col min="14870" max="14874" width="2" style="1" bestFit="1" customWidth="1"/>
    <col min="14875" max="15106" width="9.140625" style="1"/>
    <col min="15107" max="15107" width="4.5703125" style="1" bestFit="1" customWidth="1"/>
    <col min="15108" max="15108" width="14.5703125" style="1" customWidth="1"/>
    <col min="15109" max="15109" width="9.5703125" style="1" customWidth="1"/>
    <col min="15110" max="15110" width="15.42578125" style="1" bestFit="1" customWidth="1"/>
    <col min="15111" max="15111" width="11.5703125" style="1" bestFit="1" customWidth="1"/>
    <col min="15112" max="15112" width="7.42578125" style="1" bestFit="1" customWidth="1"/>
    <col min="15113" max="15113" width="6.42578125" style="1" bestFit="1" customWidth="1"/>
    <col min="15114" max="15114" width="8.5703125" style="1" bestFit="1" customWidth="1"/>
    <col min="15115" max="15115" width="6.42578125" style="1" bestFit="1" customWidth="1"/>
    <col min="15116" max="15116" width="8.42578125" style="1" bestFit="1" customWidth="1"/>
    <col min="15117" max="15117" width="6.42578125" style="1" bestFit="1" customWidth="1"/>
    <col min="15118" max="15118" width="7.5703125" style="1" bestFit="1" customWidth="1"/>
    <col min="15119" max="15119" width="7.5703125" style="1" customWidth="1"/>
    <col min="15120" max="15120" width="6.42578125" style="1" bestFit="1" customWidth="1"/>
    <col min="15121" max="15121" width="9.42578125" style="1" bestFit="1" customWidth="1"/>
    <col min="15122" max="15122" width="11" style="1" bestFit="1" customWidth="1"/>
    <col min="15123" max="15123" width="11" style="1" customWidth="1"/>
    <col min="15124" max="15124" width="12" style="1" bestFit="1" customWidth="1"/>
    <col min="15125" max="15125" width="9.140625" style="1"/>
    <col min="15126" max="15130" width="2" style="1" bestFit="1" customWidth="1"/>
    <col min="15131" max="15362" width="9.140625" style="1"/>
    <col min="15363" max="15363" width="4.5703125" style="1" bestFit="1" customWidth="1"/>
    <col min="15364" max="15364" width="14.5703125" style="1" customWidth="1"/>
    <col min="15365" max="15365" width="9.5703125" style="1" customWidth="1"/>
    <col min="15366" max="15366" width="15.42578125" style="1" bestFit="1" customWidth="1"/>
    <col min="15367" max="15367" width="11.5703125" style="1" bestFit="1" customWidth="1"/>
    <col min="15368" max="15368" width="7.42578125" style="1" bestFit="1" customWidth="1"/>
    <col min="15369" max="15369" width="6.42578125" style="1" bestFit="1" customWidth="1"/>
    <col min="15370" max="15370" width="8.5703125" style="1" bestFit="1" customWidth="1"/>
    <col min="15371" max="15371" width="6.42578125" style="1" bestFit="1" customWidth="1"/>
    <col min="15372" max="15372" width="8.42578125" style="1" bestFit="1" customWidth="1"/>
    <col min="15373" max="15373" width="6.42578125" style="1" bestFit="1" customWidth="1"/>
    <col min="15374" max="15374" width="7.5703125" style="1" bestFit="1" customWidth="1"/>
    <col min="15375" max="15375" width="7.5703125" style="1" customWidth="1"/>
    <col min="15376" max="15376" width="6.42578125" style="1" bestFit="1" customWidth="1"/>
    <col min="15377" max="15377" width="9.42578125" style="1" bestFit="1" customWidth="1"/>
    <col min="15378" max="15378" width="11" style="1" bestFit="1" customWidth="1"/>
    <col min="15379" max="15379" width="11" style="1" customWidth="1"/>
    <col min="15380" max="15380" width="12" style="1" bestFit="1" customWidth="1"/>
    <col min="15381" max="15381" width="9.140625" style="1"/>
    <col min="15382" max="15386" width="2" style="1" bestFit="1" customWidth="1"/>
    <col min="15387" max="15618" width="9.140625" style="1"/>
    <col min="15619" max="15619" width="4.5703125" style="1" bestFit="1" customWidth="1"/>
    <col min="15620" max="15620" width="14.5703125" style="1" customWidth="1"/>
    <col min="15621" max="15621" width="9.5703125" style="1" customWidth="1"/>
    <col min="15622" max="15622" width="15.42578125" style="1" bestFit="1" customWidth="1"/>
    <col min="15623" max="15623" width="11.5703125" style="1" bestFit="1" customWidth="1"/>
    <col min="15624" max="15624" width="7.42578125" style="1" bestFit="1" customWidth="1"/>
    <col min="15625" max="15625" width="6.42578125" style="1" bestFit="1" customWidth="1"/>
    <col min="15626" max="15626" width="8.5703125" style="1" bestFit="1" customWidth="1"/>
    <col min="15627" max="15627" width="6.42578125" style="1" bestFit="1" customWidth="1"/>
    <col min="15628" max="15628" width="8.42578125" style="1" bestFit="1" customWidth="1"/>
    <col min="15629" max="15629" width="6.42578125" style="1" bestFit="1" customWidth="1"/>
    <col min="15630" max="15630" width="7.5703125" style="1" bestFit="1" customWidth="1"/>
    <col min="15631" max="15631" width="7.5703125" style="1" customWidth="1"/>
    <col min="15632" max="15632" width="6.42578125" style="1" bestFit="1" customWidth="1"/>
    <col min="15633" max="15633" width="9.42578125" style="1" bestFit="1" customWidth="1"/>
    <col min="15634" max="15634" width="11" style="1" bestFit="1" customWidth="1"/>
    <col min="15635" max="15635" width="11" style="1" customWidth="1"/>
    <col min="15636" max="15636" width="12" style="1" bestFit="1" customWidth="1"/>
    <col min="15637" max="15637" width="9.140625" style="1"/>
    <col min="15638" max="15642" width="2" style="1" bestFit="1" customWidth="1"/>
    <col min="15643" max="15874" width="9.140625" style="1"/>
    <col min="15875" max="15875" width="4.5703125" style="1" bestFit="1" customWidth="1"/>
    <col min="15876" max="15876" width="14.5703125" style="1" customWidth="1"/>
    <col min="15877" max="15877" width="9.5703125" style="1" customWidth="1"/>
    <col min="15878" max="15878" width="15.42578125" style="1" bestFit="1" customWidth="1"/>
    <col min="15879" max="15879" width="11.5703125" style="1" bestFit="1" customWidth="1"/>
    <col min="15880" max="15880" width="7.42578125" style="1" bestFit="1" customWidth="1"/>
    <col min="15881" max="15881" width="6.42578125" style="1" bestFit="1" customWidth="1"/>
    <col min="15882" max="15882" width="8.5703125" style="1" bestFit="1" customWidth="1"/>
    <col min="15883" max="15883" width="6.42578125" style="1" bestFit="1" customWidth="1"/>
    <col min="15884" max="15884" width="8.42578125" style="1" bestFit="1" customWidth="1"/>
    <col min="15885" max="15885" width="6.42578125" style="1" bestFit="1" customWidth="1"/>
    <col min="15886" max="15886" width="7.5703125" style="1" bestFit="1" customWidth="1"/>
    <col min="15887" max="15887" width="7.5703125" style="1" customWidth="1"/>
    <col min="15888" max="15888" width="6.42578125" style="1" bestFit="1" customWidth="1"/>
    <col min="15889" max="15889" width="9.42578125" style="1" bestFit="1" customWidth="1"/>
    <col min="15890" max="15890" width="11" style="1" bestFit="1" customWidth="1"/>
    <col min="15891" max="15891" width="11" style="1" customWidth="1"/>
    <col min="15892" max="15892" width="12" style="1" bestFit="1" customWidth="1"/>
    <col min="15893" max="15893" width="9.140625" style="1"/>
    <col min="15894" max="15898" width="2" style="1" bestFit="1" customWidth="1"/>
    <col min="15899" max="16130" width="9.140625" style="1"/>
    <col min="16131" max="16131" width="4.5703125" style="1" bestFit="1" customWidth="1"/>
    <col min="16132" max="16132" width="14.5703125" style="1" customWidth="1"/>
    <col min="16133" max="16133" width="9.5703125" style="1" customWidth="1"/>
    <col min="16134" max="16134" width="15.42578125" style="1" bestFit="1" customWidth="1"/>
    <col min="16135" max="16135" width="11.5703125" style="1" bestFit="1" customWidth="1"/>
    <col min="16136" max="16136" width="7.42578125" style="1" bestFit="1" customWidth="1"/>
    <col min="16137" max="16137" width="6.42578125" style="1" bestFit="1" customWidth="1"/>
    <col min="16138" max="16138" width="8.5703125" style="1" bestFit="1" customWidth="1"/>
    <col min="16139" max="16139" width="6.42578125" style="1" bestFit="1" customWidth="1"/>
    <col min="16140" max="16140" width="8.42578125" style="1" bestFit="1" customWidth="1"/>
    <col min="16141" max="16141" width="6.42578125" style="1" bestFit="1" customWidth="1"/>
    <col min="16142" max="16142" width="7.5703125" style="1" bestFit="1" customWidth="1"/>
    <col min="16143" max="16143" width="7.5703125" style="1" customWidth="1"/>
    <col min="16144" max="16144" width="6.42578125" style="1" bestFit="1" customWidth="1"/>
    <col min="16145" max="16145" width="9.42578125" style="1" bestFit="1" customWidth="1"/>
    <col min="16146" max="16146" width="11" style="1" bestFit="1" customWidth="1"/>
    <col min="16147" max="16147" width="11" style="1" customWidth="1"/>
    <col min="16148" max="16148" width="12" style="1" bestFit="1" customWidth="1"/>
    <col min="16149" max="16149" width="9.140625" style="1"/>
    <col min="16150" max="16154" width="2" style="1" bestFit="1" customWidth="1"/>
    <col min="16155" max="16384" width="9.140625" style="1"/>
  </cols>
  <sheetData>
    <row r="1" spans="1:35" ht="23.25" x14ac:dyDescent="0.35">
      <c r="A1" s="48"/>
      <c r="B1" s="48"/>
      <c r="C1" s="105"/>
      <c r="D1" s="216" t="s">
        <v>158</v>
      </c>
      <c r="E1" s="216"/>
      <c r="F1" s="106"/>
      <c r="G1" s="106"/>
      <c r="H1" s="190"/>
      <c r="I1" s="105"/>
      <c r="J1" s="190"/>
      <c r="K1" s="105"/>
      <c r="L1" s="190"/>
      <c r="M1" s="105"/>
      <c r="N1" s="190"/>
      <c r="O1" s="190"/>
      <c r="P1" s="105"/>
      <c r="Q1" s="48"/>
      <c r="R1" s="184"/>
      <c r="S1" s="184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hidden="1" x14ac:dyDescent="0.2">
      <c r="A2" s="48"/>
      <c r="B2" s="48"/>
      <c r="C2" s="105"/>
      <c r="D2" s="105"/>
      <c r="E2" s="105"/>
      <c r="F2" s="106"/>
      <c r="G2" s="106"/>
      <c r="H2" s="190"/>
      <c r="I2" s="105"/>
      <c r="J2" s="190"/>
      <c r="K2" s="105"/>
      <c r="L2" s="190"/>
      <c r="M2" s="105"/>
      <c r="N2" s="190"/>
      <c r="O2" s="190"/>
      <c r="P2" s="105"/>
      <c r="Q2" s="48"/>
      <c r="R2" s="184"/>
      <c r="S2" s="184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s="10" customFormat="1" x14ac:dyDescent="0.2">
      <c r="A3" s="48"/>
      <c r="B3" s="48"/>
      <c r="C3" s="185" t="s">
        <v>0</v>
      </c>
      <c r="D3" s="185" t="s">
        <v>1</v>
      </c>
      <c r="E3" s="185" t="s">
        <v>2</v>
      </c>
      <c r="F3" s="60" t="s">
        <v>3</v>
      </c>
      <c r="G3" s="60" t="s">
        <v>4</v>
      </c>
      <c r="H3" s="186" t="s">
        <v>152</v>
      </c>
      <c r="I3" s="185" t="s">
        <v>6</v>
      </c>
      <c r="J3" s="186" t="s">
        <v>7</v>
      </c>
      <c r="K3" s="185" t="s">
        <v>6</v>
      </c>
      <c r="L3" s="186" t="s">
        <v>151</v>
      </c>
      <c r="M3" s="185" t="s">
        <v>6</v>
      </c>
      <c r="N3" s="186" t="s">
        <v>153</v>
      </c>
      <c r="O3" s="186" t="s">
        <v>10</v>
      </c>
      <c r="P3" s="185" t="s">
        <v>6</v>
      </c>
      <c r="Q3" s="217" t="s">
        <v>11</v>
      </c>
      <c r="R3" s="187" t="s">
        <v>12</v>
      </c>
      <c r="S3" s="18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</row>
    <row r="4" spans="1:35" ht="15" x14ac:dyDescent="0.25">
      <c r="A4" s="48">
        <v>265</v>
      </c>
      <c r="B4" s="48" t="s">
        <v>340</v>
      </c>
      <c r="C4" s="105">
        <v>1</v>
      </c>
      <c r="D4" s="188" t="s">
        <v>164</v>
      </c>
      <c r="E4" s="188" t="s">
        <v>50</v>
      </c>
      <c r="F4" s="193" t="s">
        <v>159</v>
      </c>
      <c r="G4" s="218">
        <v>2010</v>
      </c>
      <c r="H4" s="190">
        <v>8.73</v>
      </c>
      <c r="I4" s="191">
        <f t="shared" ref="I4:I27" si="0">RANK(H4,H$4:H$177,1)</f>
        <v>3</v>
      </c>
      <c r="J4" s="190">
        <v>10.050000000000001</v>
      </c>
      <c r="K4" s="191">
        <f t="shared" ref="K4:K27" si="1">RANK(J4,J$4:J$177,1)</f>
        <v>1</v>
      </c>
      <c r="L4" s="190">
        <v>21.66</v>
      </c>
      <c r="M4" s="105">
        <f t="shared" ref="M4:M27" si="2">RANK(L4,L$4:L$177)</f>
        <v>5</v>
      </c>
      <c r="N4" s="192">
        <v>332</v>
      </c>
      <c r="O4" s="190">
        <v>3</v>
      </c>
      <c r="P4" s="191">
        <f t="shared" ref="P4:P27" si="3">RANK(N4,N$4:N$177)</f>
        <v>2</v>
      </c>
      <c r="Q4" s="219">
        <f t="shared" ref="Q4:Q27" si="4">SUM(I4,K4,M4,P4)</f>
        <v>11</v>
      </c>
      <c r="R4" s="53">
        <f>RANK(Q4,Q$4:Q$27,2)</f>
        <v>1</v>
      </c>
      <c r="S4" s="53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15" x14ac:dyDescent="0.25">
      <c r="A5" s="48">
        <v>82</v>
      </c>
      <c r="B5" s="48" t="s">
        <v>341</v>
      </c>
      <c r="C5" s="105">
        <v>2</v>
      </c>
      <c r="D5" s="220" t="s">
        <v>185</v>
      </c>
      <c r="E5" s="220" t="s">
        <v>62</v>
      </c>
      <c r="F5" s="193" t="s">
        <v>221</v>
      </c>
      <c r="G5" s="218">
        <v>2010</v>
      </c>
      <c r="H5" s="190">
        <v>8.5500000000000007</v>
      </c>
      <c r="I5" s="191">
        <f t="shared" si="0"/>
        <v>2</v>
      </c>
      <c r="J5" s="190">
        <v>10.06</v>
      </c>
      <c r="K5" s="191">
        <f t="shared" si="1"/>
        <v>2</v>
      </c>
      <c r="L5" s="190">
        <v>15.62</v>
      </c>
      <c r="M5" s="105">
        <f t="shared" si="2"/>
        <v>15</v>
      </c>
      <c r="N5" s="192">
        <v>334</v>
      </c>
      <c r="O5" s="190">
        <v>7</v>
      </c>
      <c r="P5" s="191">
        <f t="shared" si="3"/>
        <v>1</v>
      </c>
      <c r="Q5" s="219">
        <f t="shared" si="4"/>
        <v>20</v>
      </c>
      <c r="R5" s="53">
        <f t="shared" ref="R5:R27" si="5">RANK(Q5,Q$4:Q$27,2)</f>
        <v>2</v>
      </c>
      <c r="S5" s="53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15" x14ac:dyDescent="0.2">
      <c r="A6" s="48">
        <v>83</v>
      </c>
      <c r="B6" s="48" t="s">
        <v>341</v>
      </c>
      <c r="C6" s="105">
        <v>3</v>
      </c>
      <c r="D6" s="221" t="s">
        <v>335</v>
      </c>
      <c r="E6" s="221" t="s">
        <v>86</v>
      </c>
      <c r="F6" s="222" t="s">
        <v>15</v>
      </c>
      <c r="G6" s="218">
        <v>2010</v>
      </c>
      <c r="H6" s="190">
        <v>9.0500000000000007</v>
      </c>
      <c r="I6" s="105">
        <f t="shared" si="0"/>
        <v>7</v>
      </c>
      <c r="J6" s="190">
        <v>10.86</v>
      </c>
      <c r="K6" s="105">
        <f t="shared" si="1"/>
        <v>8</v>
      </c>
      <c r="L6" s="190">
        <v>31.7</v>
      </c>
      <c r="M6" s="191">
        <f t="shared" si="2"/>
        <v>1</v>
      </c>
      <c r="N6" s="192">
        <v>318</v>
      </c>
      <c r="O6" s="190">
        <v>3</v>
      </c>
      <c r="P6" s="105">
        <f t="shared" si="3"/>
        <v>4</v>
      </c>
      <c r="Q6" s="219">
        <f t="shared" si="4"/>
        <v>20</v>
      </c>
      <c r="R6" s="53">
        <f t="shared" si="5"/>
        <v>2</v>
      </c>
      <c r="S6" s="53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x14ac:dyDescent="0.2">
      <c r="A7" s="48">
        <v>85</v>
      </c>
      <c r="B7" s="48" t="s">
        <v>341</v>
      </c>
      <c r="C7" s="105">
        <v>4</v>
      </c>
      <c r="D7" s="118" t="s">
        <v>411</v>
      </c>
      <c r="E7" s="118" t="s">
        <v>123</v>
      </c>
      <c r="F7" s="106" t="s">
        <v>342</v>
      </c>
      <c r="G7" s="106">
        <v>2010</v>
      </c>
      <c r="H7" s="190">
        <v>8.91</v>
      </c>
      <c r="I7" s="105">
        <f t="shared" si="0"/>
        <v>4</v>
      </c>
      <c r="J7" s="190">
        <v>10.38</v>
      </c>
      <c r="K7" s="105">
        <f t="shared" si="1"/>
        <v>4</v>
      </c>
      <c r="L7" s="190">
        <v>16.829999999999998</v>
      </c>
      <c r="M7" s="105">
        <f t="shared" si="2"/>
        <v>12</v>
      </c>
      <c r="N7" s="192">
        <v>323</v>
      </c>
      <c r="O7" s="190">
        <v>4</v>
      </c>
      <c r="P7" s="191">
        <f t="shared" si="3"/>
        <v>3</v>
      </c>
      <c r="Q7" s="219">
        <f t="shared" si="4"/>
        <v>23</v>
      </c>
      <c r="R7" s="53">
        <f t="shared" si="5"/>
        <v>4</v>
      </c>
      <c r="S7" s="53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15" x14ac:dyDescent="0.25">
      <c r="A8" s="48">
        <v>87</v>
      </c>
      <c r="B8" s="48" t="s">
        <v>341</v>
      </c>
      <c r="C8" s="105">
        <v>5</v>
      </c>
      <c r="D8" s="223" t="s">
        <v>108</v>
      </c>
      <c r="E8" s="223" t="s">
        <v>109</v>
      </c>
      <c r="F8" s="103" t="s">
        <v>18</v>
      </c>
      <c r="G8" s="218">
        <v>2010</v>
      </c>
      <c r="H8" s="190">
        <v>9.09</v>
      </c>
      <c r="I8" s="105">
        <f t="shared" si="0"/>
        <v>9</v>
      </c>
      <c r="J8" s="190">
        <v>11.15</v>
      </c>
      <c r="K8" s="105">
        <f t="shared" si="1"/>
        <v>9</v>
      </c>
      <c r="L8" s="190">
        <v>23.59</v>
      </c>
      <c r="M8" s="105">
        <f t="shared" si="2"/>
        <v>4</v>
      </c>
      <c r="N8" s="192">
        <v>310</v>
      </c>
      <c r="O8" s="190">
        <v>5</v>
      </c>
      <c r="P8" s="105">
        <f t="shared" si="3"/>
        <v>7</v>
      </c>
      <c r="Q8" s="219">
        <f t="shared" si="4"/>
        <v>29</v>
      </c>
      <c r="R8" s="53">
        <f t="shared" si="5"/>
        <v>5</v>
      </c>
      <c r="S8" s="53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15" x14ac:dyDescent="0.25">
      <c r="A9" s="48">
        <v>266</v>
      </c>
      <c r="B9" s="48" t="s">
        <v>340</v>
      </c>
      <c r="C9" s="105">
        <v>6</v>
      </c>
      <c r="D9" s="116" t="s">
        <v>246</v>
      </c>
      <c r="E9" s="116" t="s">
        <v>111</v>
      </c>
      <c r="F9" s="194" t="s">
        <v>242</v>
      </c>
      <c r="G9" s="218">
        <v>2010</v>
      </c>
      <c r="H9" s="190">
        <v>8.5399999999999991</v>
      </c>
      <c r="I9" s="191">
        <f t="shared" si="0"/>
        <v>1</v>
      </c>
      <c r="J9" s="190">
        <v>10.68</v>
      </c>
      <c r="K9" s="105">
        <f t="shared" si="1"/>
        <v>6</v>
      </c>
      <c r="L9" s="190">
        <v>14.13</v>
      </c>
      <c r="M9" s="105">
        <f t="shared" si="2"/>
        <v>18</v>
      </c>
      <c r="N9" s="192">
        <v>311</v>
      </c>
      <c r="O9" s="190">
        <v>6</v>
      </c>
      <c r="P9" s="105">
        <f t="shared" si="3"/>
        <v>6</v>
      </c>
      <c r="Q9" s="219">
        <f t="shared" si="4"/>
        <v>31</v>
      </c>
      <c r="R9" s="53">
        <f t="shared" si="5"/>
        <v>6</v>
      </c>
      <c r="S9" s="53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ht="15" x14ac:dyDescent="0.25">
      <c r="A10" s="48">
        <v>267</v>
      </c>
      <c r="B10" s="48" t="s">
        <v>340</v>
      </c>
      <c r="C10" s="105">
        <v>7</v>
      </c>
      <c r="D10" s="105" t="s">
        <v>198</v>
      </c>
      <c r="E10" s="105" t="s">
        <v>44</v>
      </c>
      <c r="F10" s="194" t="s">
        <v>194</v>
      </c>
      <c r="G10" s="218">
        <v>2010</v>
      </c>
      <c r="H10" s="190">
        <v>9.43</v>
      </c>
      <c r="I10" s="105">
        <f t="shared" si="0"/>
        <v>12</v>
      </c>
      <c r="J10" s="190">
        <v>10.82</v>
      </c>
      <c r="K10" s="105">
        <f t="shared" si="1"/>
        <v>7</v>
      </c>
      <c r="L10" s="190">
        <v>19.95</v>
      </c>
      <c r="M10" s="105">
        <f t="shared" si="2"/>
        <v>7</v>
      </c>
      <c r="N10" s="192">
        <v>300</v>
      </c>
      <c r="O10" s="190">
        <v>10</v>
      </c>
      <c r="P10" s="105">
        <f t="shared" si="3"/>
        <v>8</v>
      </c>
      <c r="Q10" s="219">
        <f t="shared" si="4"/>
        <v>34</v>
      </c>
      <c r="R10" s="53">
        <f t="shared" si="5"/>
        <v>7</v>
      </c>
      <c r="S10" s="53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15" x14ac:dyDescent="0.25">
      <c r="A11" s="48">
        <v>268</v>
      </c>
      <c r="B11" s="48" t="s">
        <v>340</v>
      </c>
      <c r="C11" s="105">
        <v>8</v>
      </c>
      <c r="D11" s="105" t="s">
        <v>299</v>
      </c>
      <c r="E11" s="105" t="s">
        <v>89</v>
      </c>
      <c r="F11" s="194" t="s">
        <v>159</v>
      </c>
      <c r="G11" s="218">
        <v>2010</v>
      </c>
      <c r="H11" s="190">
        <v>9.1199999999999992</v>
      </c>
      <c r="I11" s="105">
        <f t="shared" si="0"/>
        <v>10</v>
      </c>
      <c r="J11" s="190">
        <v>10.64</v>
      </c>
      <c r="K11" s="105">
        <f t="shared" si="1"/>
        <v>5</v>
      </c>
      <c r="L11" s="190">
        <v>17.670000000000002</v>
      </c>
      <c r="M11" s="105">
        <f t="shared" si="2"/>
        <v>10</v>
      </c>
      <c r="N11" s="192">
        <v>298</v>
      </c>
      <c r="O11" s="190">
        <v>4</v>
      </c>
      <c r="P11" s="105">
        <f t="shared" si="3"/>
        <v>10</v>
      </c>
      <c r="Q11" s="219">
        <f t="shared" si="4"/>
        <v>35</v>
      </c>
      <c r="R11" s="53">
        <f t="shared" si="5"/>
        <v>8</v>
      </c>
      <c r="S11" s="53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15" x14ac:dyDescent="0.25">
      <c r="A12" s="48">
        <v>269</v>
      </c>
      <c r="B12" s="48" t="s">
        <v>340</v>
      </c>
      <c r="C12" s="105">
        <v>9</v>
      </c>
      <c r="D12" s="76" t="s">
        <v>275</v>
      </c>
      <c r="E12" s="76" t="s">
        <v>50</v>
      </c>
      <c r="F12" s="103" t="s">
        <v>18</v>
      </c>
      <c r="G12" s="218">
        <v>2010</v>
      </c>
      <c r="H12" s="190">
        <v>9.08</v>
      </c>
      <c r="I12" s="105">
        <f t="shared" si="0"/>
        <v>8</v>
      </c>
      <c r="J12" s="190">
        <v>11.5</v>
      </c>
      <c r="K12" s="105">
        <f t="shared" si="1"/>
        <v>11</v>
      </c>
      <c r="L12" s="190">
        <v>25.32</v>
      </c>
      <c r="M12" s="191">
        <f t="shared" si="2"/>
        <v>3</v>
      </c>
      <c r="N12" s="192">
        <v>285</v>
      </c>
      <c r="O12" s="190">
        <v>5</v>
      </c>
      <c r="P12" s="105">
        <f t="shared" si="3"/>
        <v>16</v>
      </c>
      <c r="Q12" s="219">
        <f t="shared" si="4"/>
        <v>38</v>
      </c>
      <c r="R12" s="53">
        <f t="shared" si="5"/>
        <v>9</v>
      </c>
      <c r="S12" s="53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x14ac:dyDescent="0.2">
      <c r="A13" s="48">
        <v>270</v>
      </c>
      <c r="B13" s="48" t="s">
        <v>340</v>
      </c>
      <c r="C13" s="105">
        <v>10</v>
      </c>
      <c r="D13" s="105" t="s">
        <v>361</v>
      </c>
      <c r="E13" s="105" t="s">
        <v>94</v>
      </c>
      <c r="F13" s="106" t="s">
        <v>342</v>
      </c>
      <c r="G13" s="106">
        <v>2010</v>
      </c>
      <c r="H13" s="190">
        <v>8.98</v>
      </c>
      <c r="I13" s="105">
        <f t="shared" si="0"/>
        <v>5</v>
      </c>
      <c r="J13" s="190">
        <v>11.45</v>
      </c>
      <c r="K13" s="105">
        <f t="shared" si="1"/>
        <v>10</v>
      </c>
      <c r="L13" s="190">
        <v>18.64</v>
      </c>
      <c r="M13" s="105">
        <f t="shared" si="2"/>
        <v>9</v>
      </c>
      <c r="N13" s="192">
        <v>284</v>
      </c>
      <c r="O13" s="190">
        <v>1</v>
      </c>
      <c r="P13" s="105">
        <f t="shared" si="3"/>
        <v>17</v>
      </c>
      <c r="Q13" s="219">
        <f t="shared" si="4"/>
        <v>41</v>
      </c>
      <c r="R13" s="53">
        <f t="shared" si="5"/>
        <v>10</v>
      </c>
      <c r="S13" s="53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x14ac:dyDescent="0.2">
      <c r="A14" s="48">
        <v>271</v>
      </c>
      <c r="B14" s="48" t="s">
        <v>340</v>
      </c>
      <c r="C14" s="105">
        <v>11</v>
      </c>
      <c r="D14" s="105" t="s">
        <v>360</v>
      </c>
      <c r="E14" s="105" t="s">
        <v>181</v>
      </c>
      <c r="F14" s="106" t="s">
        <v>342</v>
      </c>
      <c r="G14" s="106">
        <v>2010</v>
      </c>
      <c r="H14" s="190">
        <v>9.58</v>
      </c>
      <c r="I14" s="105">
        <f t="shared" si="0"/>
        <v>18</v>
      </c>
      <c r="J14" s="190">
        <v>10.27</v>
      </c>
      <c r="K14" s="191">
        <f t="shared" si="1"/>
        <v>3</v>
      </c>
      <c r="L14" s="190">
        <v>20.36</v>
      </c>
      <c r="M14" s="105">
        <f t="shared" si="2"/>
        <v>6</v>
      </c>
      <c r="N14" s="192">
        <v>265</v>
      </c>
      <c r="O14" s="190">
        <v>3</v>
      </c>
      <c r="P14" s="105">
        <f t="shared" si="3"/>
        <v>20</v>
      </c>
      <c r="Q14" s="219">
        <f t="shared" si="4"/>
        <v>47</v>
      </c>
      <c r="R14" s="53">
        <f t="shared" si="5"/>
        <v>11</v>
      </c>
      <c r="S14" s="53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x14ac:dyDescent="0.2">
      <c r="A15" s="48">
        <v>272</v>
      </c>
      <c r="B15" s="48" t="s">
        <v>340</v>
      </c>
      <c r="C15" s="105">
        <v>12</v>
      </c>
      <c r="D15" s="105" t="s">
        <v>358</v>
      </c>
      <c r="E15" s="105" t="s">
        <v>123</v>
      </c>
      <c r="F15" s="106" t="s">
        <v>342</v>
      </c>
      <c r="G15" s="106">
        <v>2010</v>
      </c>
      <c r="H15" s="190">
        <v>9.0299999999999994</v>
      </c>
      <c r="I15" s="105">
        <f t="shared" si="0"/>
        <v>6</v>
      </c>
      <c r="J15" s="190">
        <v>11.6</v>
      </c>
      <c r="K15" s="105">
        <f t="shared" si="1"/>
        <v>13</v>
      </c>
      <c r="L15" s="190">
        <v>16.38</v>
      </c>
      <c r="M15" s="105">
        <f t="shared" si="2"/>
        <v>13</v>
      </c>
      <c r="N15" s="192">
        <v>278</v>
      </c>
      <c r="O15" s="190">
        <v>1</v>
      </c>
      <c r="P15" s="105">
        <f t="shared" si="3"/>
        <v>19</v>
      </c>
      <c r="Q15" s="219">
        <f t="shared" si="4"/>
        <v>51</v>
      </c>
      <c r="R15" s="53">
        <f t="shared" si="5"/>
        <v>12</v>
      </c>
      <c r="S15" s="53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ht="15" x14ac:dyDescent="0.25">
      <c r="A16" s="48">
        <v>275</v>
      </c>
      <c r="B16" s="48" t="s">
        <v>340</v>
      </c>
      <c r="C16" s="105">
        <v>15</v>
      </c>
      <c r="D16" s="115" t="s">
        <v>163</v>
      </c>
      <c r="E16" s="115" t="s">
        <v>103</v>
      </c>
      <c r="F16" s="194" t="s">
        <v>159</v>
      </c>
      <c r="G16" s="218">
        <v>2010</v>
      </c>
      <c r="H16" s="190">
        <v>9.5299999999999994</v>
      </c>
      <c r="I16" s="105">
        <f t="shared" si="0"/>
        <v>17</v>
      </c>
      <c r="J16" s="190">
        <v>11.62</v>
      </c>
      <c r="K16" s="105">
        <f t="shared" si="1"/>
        <v>14</v>
      </c>
      <c r="L16" s="190">
        <v>19.36</v>
      </c>
      <c r="M16" s="105">
        <f t="shared" si="2"/>
        <v>8</v>
      </c>
      <c r="N16" s="192">
        <v>294</v>
      </c>
      <c r="O16" s="190">
        <v>5</v>
      </c>
      <c r="P16" s="105">
        <f t="shared" si="3"/>
        <v>12</v>
      </c>
      <c r="Q16" s="219">
        <f t="shared" si="4"/>
        <v>51</v>
      </c>
      <c r="R16" s="53">
        <f t="shared" si="5"/>
        <v>12</v>
      </c>
      <c r="S16" s="53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ht="15" x14ac:dyDescent="0.25">
      <c r="A17" s="48">
        <v>276</v>
      </c>
      <c r="B17" s="48" t="s">
        <v>341</v>
      </c>
      <c r="C17" s="105">
        <v>16</v>
      </c>
      <c r="D17" s="108" t="s">
        <v>307</v>
      </c>
      <c r="E17" s="108" t="s">
        <v>99</v>
      </c>
      <c r="F17" s="194" t="s">
        <v>159</v>
      </c>
      <c r="G17" s="218">
        <v>2010</v>
      </c>
      <c r="H17" s="190">
        <v>9.4499999999999993</v>
      </c>
      <c r="I17" s="105">
        <f t="shared" si="0"/>
        <v>13</v>
      </c>
      <c r="J17" s="190">
        <v>11.5</v>
      </c>
      <c r="K17" s="105">
        <f t="shared" si="1"/>
        <v>11</v>
      </c>
      <c r="L17" s="190">
        <v>15.69</v>
      </c>
      <c r="M17" s="105">
        <f t="shared" si="2"/>
        <v>14</v>
      </c>
      <c r="N17" s="192">
        <v>293</v>
      </c>
      <c r="O17" s="190">
        <v>6</v>
      </c>
      <c r="P17" s="105">
        <f t="shared" si="3"/>
        <v>13</v>
      </c>
      <c r="Q17" s="219">
        <f t="shared" si="4"/>
        <v>51</v>
      </c>
      <c r="R17" s="53">
        <f t="shared" si="5"/>
        <v>12</v>
      </c>
      <c r="S17" s="53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15" x14ac:dyDescent="0.25">
      <c r="A18" s="48">
        <v>277</v>
      </c>
      <c r="B18" s="48" t="s">
        <v>341</v>
      </c>
      <c r="C18" s="105">
        <v>17</v>
      </c>
      <c r="D18" s="76" t="s">
        <v>218</v>
      </c>
      <c r="E18" s="76" t="s">
        <v>109</v>
      </c>
      <c r="F18" s="103" t="s">
        <v>18</v>
      </c>
      <c r="G18" s="218">
        <v>2010</v>
      </c>
      <c r="H18" s="190">
        <v>9.8699999999999992</v>
      </c>
      <c r="I18" s="105">
        <f t="shared" si="0"/>
        <v>20</v>
      </c>
      <c r="J18" s="190">
        <v>12.82</v>
      </c>
      <c r="K18" s="105">
        <f t="shared" si="1"/>
        <v>22</v>
      </c>
      <c r="L18" s="190">
        <v>30.31</v>
      </c>
      <c r="M18" s="191">
        <f t="shared" si="2"/>
        <v>2</v>
      </c>
      <c r="N18" s="192">
        <v>297</v>
      </c>
      <c r="O18" s="190">
        <v>4</v>
      </c>
      <c r="P18" s="105">
        <f t="shared" si="3"/>
        <v>11</v>
      </c>
      <c r="Q18" s="219">
        <f t="shared" si="4"/>
        <v>55</v>
      </c>
      <c r="R18" s="53">
        <f t="shared" si="5"/>
        <v>15</v>
      </c>
      <c r="S18" s="53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ht="15" x14ac:dyDescent="0.25">
      <c r="A19" s="48">
        <v>278</v>
      </c>
      <c r="B19" s="48" t="s">
        <v>341</v>
      </c>
      <c r="C19" s="105">
        <v>18</v>
      </c>
      <c r="D19" s="107" t="s">
        <v>232</v>
      </c>
      <c r="E19" s="107" t="s">
        <v>82</v>
      </c>
      <c r="F19" s="194" t="s">
        <v>146</v>
      </c>
      <c r="G19" s="218">
        <v>2010</v>
      </c>
      <c r="H19" s="190">
        <v>9.16</v>
      </c>
      <c r="I19" s="105">
        <f t="shared" si="0"/>
        <v>11</v>
      </c>
      <c r="J19" s="190">
        <v>13.34</v>
      </c>
      <c r="K19" s="105">
        <f t="shared" si="1"/>
        <v>23</v>
      </c>
      <c r="L19" s="190">
        <v>14.91</v>
      </c>
      <c r="M19" s="105">
        <f t="shared" si="2"/>
        <v>17</v>
      </c>
      <c r="N19" s="192">
        <v>300</v>
      </c>
      <c r="O19" s="190">
        <v>6</v>
      </c>
      <c r="P19" s="105">
        <f t="shared" si="3"/>
        <v>8</v>
      </c>
      <c r="Q19" s="219">
        <f t="shared" si="4"/>
        <v>59</v>
      </c>
      <c r="R19" s="53">
        <f t="shared" si="5"/>
        <v>16</v>
      </c>
      <c r="S19" s="53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ht="15" x14ac:dyDescent="0.25">
      <c r="A20" s="48">
        <v>279</v>
      </c>
      <c r="B20" s="48" t="s">
        <v>341</v>
      </c>
      <c r="C20" s="105">
        <v>19</v>
      </c>
      <c r="D20" s="116" t="s">
        <v>247</v>
      </c>
      <c r="E20" s="116" t="s">
        <v>129</v>
      </c>
      <c r="F20" s="194" t="s">
        <v>242</v>
      </c>
      <c r="G20" s="218">
        <v>2010</v>
      </c>
      <c r="H20" s="190">
        <v>9.5</v>
      </c>
      <c r="I20" s="105">
        <f t="shared" si="0"/>
        <v>15</v>
      </c>
      <c r="J20" s="190">
        <v>11.64</v>
      </c>
      <c r="K20" s="105">
        <f t="shared" si="1"/>
        <v>15</v>
      </c>
      <c r="L20" s="190">
        <v>10.37</v>
      </c>
      <c r="M20" s="105">
        <f t="shared" si="2"/>
        <v>24</v>
      </c>
      <c r="N20" s="192">
        <v>314</v>
      </c>
      <c r="O20" s="190">
        <v>8</v>
      </c>
      <c r="P20" s="105">
        <f t="shared" si="3"/>
        <v>5</v>
      </c>
      <c r="Q20" s="219">
        <f t="shared" si="4"/>
        <v>59</v>
      </c>
      <c r="R20" s="53">
        <f t="shared" si="5"/>
        <v>16</v>
      </c>
      <c r="S20" s="53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ht="15" x14ac:dyDescent="0.25">
      <c r="A21" s="48">
        <v>280</v>
      </c>
      <c r="B21" s="48" t="s">
        <v>341</v>
      </c>
      <c r="C21" s="105">
        <v>20</v>
      </c>
      <c r="D21" s="112" t="s">
        <v>326</v>
      </c>
      <c r="E21" s="112" t="s">
        <v>327</v>
      </c>
      <c r="F21" s="194" t="s">
        <v>317</v>
      </c>
      <c r="G21" s="218">
        <v>2010</v>
      </c>
      <c r="H21" s="190">
        <v>9.48</v>
      </c>
      <c r="I21" s="105">
        <f t="shared" si="0"/>
        <v>14</v>
      </c>
      <c r="J21" s="190">
        <v>12.05</v>
      </c>
      <c r="K21" s="105">
        <f t="shared" si="1"/>
        <v>18</v>
      </c>
      <c r="L21" s="190">
        <v>15.33</v>
      </c>
      <c r="M21" s="105">
        <f t="shared" si="2"/>
        <v>16</v>
      </c>
      <c r="N21" s="192">
        <v>293</v>
      </c>
      <c r="O21" s="190">
        <v>3</v>
      </c>
      <c r="P21" s="105">
        <f t="shared" si="3"/>
        <v>13</v>
      </c>
      <c r="Q21" s="219">
        <f t="shared" si="4"/>
        <v>61</v>
      </c>
      <c r="R21" s="53">
        <f t="shared" si="5"/>
        <v>18</v>
      </c>
      <c r="S21" s="53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15" x14ac:dyDescent="0.2">
      <c r="A22" s="48">
        <v>281</v>
      </c>
      <c r="B22" s="48" t="s">
        <v>341</v>
      </c>
      <c r="C22" s="105">
        <v>21</v>
      </c>
      <c r="D22" s="98" t="s">
        <v>121</v>
      </c>
      <c r="E22" s="98" t="s">
        <v>99</v>
      </c>
      <c r="F22" s="224" t="s">
        <v>15</v>
      </c>
      <c r="G22" s="218">
        <v>2010</v>
      </c>
      <c r="H22" s="190">
        <v>9.5</v>
      </c>
      <c r="I22" s="105">
        <f t="shared" si="0"/>
        <v>15</v>
      </c>
      <c r="J22" s="190">
        <v>11.8</v>
      </c>
      <c r="K22" s="105">
        <f t="shared" si="1"/>
        <v>17</v>
      </c>
      <c r="L22" s="190">
        <v>17.28</v>
      </c>
      <c r="M22" s="105">
        <f t="shared" si="2"/>
        <v>11</v>
      </c>
      <c r="N22" s="192">
        <v>279</v>
      </c>
      <c r="O22" s="190">
        <v>1</v>
      </c>
      <c r="P22" s="105">
        <f t="shared" si="3"/>
        <v>18</v>
      </c>
      <c r="Q22" s="219">
        <f t="shared" si="4"/>
        <v>61</v>
      </c>
      <c r="R22" s="53">
        <f t="shared" si="5"/>
        <v>18</v>
      </c>
      <c r="S22" s="53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5" x14ac:dyDescent="0.2">
      <c r="A23" s="48">
        <v>282</v>
      </c>
      <c r="B23" s="48" t="s">
        <v>341</v>
      </c>
      <c r="C23" s="105">
        <v>22</v>
      </c>
      <c r="D23" s="225" t="s">
        <v>412</v>
      </c>
      <c r="E23" s="225" t="s">
        <v>413</v>
      </c>
      <c r="F23" s="224" t="s">
        <v>15</v>
      </c>
      <c r="G23" s="218">
        <v>2010</v>
      </c>
      <c r="H23" s="190">
        <v>9.7799999999999994</v>
      </c>
      <c r="I23" s="105">
        <f t="shared" si="0"/>
        <v>19</v>
      </c>
      <c r="J23" s="190">
        <v>11.72</v>
      </c>
      <c r="K23" s="105">
        <f t="shared" si="1"/>
        <v>16</v>
      </c>
      <c r="L23" s="190">
        <v>11.84</v>
      </c>
      <c r="M23" s="105">
        <f t="shared" si="2"/>
        <v>22</v>
      </c>
      <c r="N23" s="192">
        <v>288</v>
      </c>
      <c r="O23" s="190">
        <v>4</v>
      </c>
      <c r="P23" s="105">
        <f t="shared" si="3"/>
        <v>15</v>
      </c>
      <c r="Q23" s="219">
        <f t="shared" si="4"/>
        <v>72</v>
      </c>
      <c r="R23" s="53">
        <f t="shared" si="5"/>
        <v>20</v>
      </c>
      <c r="S23" s="53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15" x14ac:dyDescent="0.25">
      <c r="A24" s="48">
        <v>299</v>
      </c>
      <c r="B24" s="48"/>
      <c r="C24" s="105">
        <v>23</v>
      </c>
      <c r="D24" s="115" t="s">
        <v>308</v>
      </c>
      <c r="E24" s="115" t="s">
        <v>111</v>
      </c>
      <c r="F24" s="194" t="s">
        <v>159</v>
      </c>
      <c r="G24" s="218">
        <v>2010</v>
      </c>
      <c r="H24" s="190">
        <v>9.8699999999999992</v>
      </c>
      <c r="I24" s="105">
        <f t="shared" si="0"/>
        <v>20</v>
      </c>
      <c r="J24" s="190">
        <v>12.24</v>
      </c>
      <c r="K24" s="105">
        <f t="shared" si="1"/>
        <v>19</v>
      </c>
      <c r="L24" s="190">
        <v>12.79</v>
      </c>
      <c r="M24" s="105">
        <f t="shared" si="2"/>
        <v>20</v>
      </c>
      <c r="N24" s="192">
        <v>265</v>
      </c>
      <c r="O24" s="190">
        <v>4</v>
      </c>
      <c r="P24" s="105">
        <f t="shared" si="3"/>
        <v>20</v>
      </c>
      <c r="Q24" s="219">
        <f t="shared" si="4"/>
        <v>79</v>
      </c>
      <c r="R24" s="53">
        <f t="shared" si="5"/>
        <v>21</v>
      </c>
      <c r="S24" s="53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15" x14ac:dyDescent="0.25">
      <c r="A25" s="48">
        <v>283</v>
      </c>
      <c r="B25" s="48" t="s">
        <v>341</v>
      </c>
      <c r="C25" s="105">
        <v>24</v>
      </c>
      <c r="D25" s="115" t="s">
        <v>309</v>
      </c>
      <c r="E25" s="115" t="s">
        <v>310</v>
      </c>
      <c r="F25" s="194" t="s">
        <v>159</v>
      </c>
      <c r="G25" s="218">
        <v>2010</v>
      </c>
      <c r="H25" s="190">
        <v>10.61</v>
      </c>
      <c r="I25" s="105">
        <f t="shared" si="0"/>
        <v>23</v>
      </c>
      <c r="J25" s="190">
        <v>12.54</v>
      </c>
      <c r="K25" s="105">
        <f t="shared" si="1"/>
        <v>21</v>
      </c>
      <c r="L25" s="190">
        <v>13.19</v>
      </c>
      <c r="M25" s="105">
        <f t="shared" si="2"/>
        <v>19</v>
      </c>
      <c r="N25" s="192">
        <v>229</v>
      </c>
      <c r="O25" s="190">
        <v>7</v>
      </c>
      <c r="P25" s="105">
        <f t="shared" si="3"/>
        <v>23</v>
      </c>
      <c r="Q25" s="219">
        <f t="shared" si="4"/>
        <v>86</v>
      </c>
      <c r="R25" s="53">
        <f t="shared" si="5"/>
        <v>22</v>
      </c>
      <c r="S25" s="53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15" x14ac:dyDescent="0.25">
      <c r="A26" s="48">
        <v>284</v>
      </c>
      <c r="B26" s="48" t="s">
        <v>341</v>
      </c>
      <c r="C26" s="105">
        <v>25</v>
      </c>
      <c r="D26" s="76" t="s">
        <v>118</v>
      </c>
      <c r="E26" s="76" t="s">
        <v>79</v>
      </c>
      <c r="F26" s="103" t="s">
        <v>18</v>
      </c>
      <c r="G26" s="218">
        <v>2010</v>
      </c>
      <c r="H26" s="190">
        <v>10.039999999999999</v>
      </c>
      <c r="I26" s="105">
        <f t="shared" si="0"/>
        <v>22</v>
      </c>
      <c r="J26" s="190">
        <v>12.51</v>
      </c>
      <c r="K26" s="105">
        <f t="shared" si="1"/>
        <v>20</v>
      </c>
      <c r="L26" s="190">
        <v>12.57</v>
      </c>
      <c r="M26" s="105">
        <f t="shared" si="2"/>
        <v>21</v>
      </c>
      <c r="N26" s="192">
        <v>214</v>
      </c>
      <c r="O26" s="190">
        <v>5</v>
      </c>
      <c r="P26" s="105">
        <f t="shared" si="3"/>
        <v>24</v>
      </c>
      <c r="Q26" s="219">
        <f t="shared" si="4"/>
        <v>87</v>
      </c>
      <c r="R26" s="53">
        <f t="shared" si="5"/>
        <v>23</v>
      </c>
      <c r="S26" s="53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5" x14ac:dyDescent="0.25">
      <c r="A27" s="48">
        <v>110</v>
      </c>
      <c r="B27" s="48"/>
      <c r="C27" s="105">
        <v>26</v>
      </c>
      <c r="D27" s="226" t="s">
        <v>414</v>
      </c>
      <c r="E27" s="226" t="s">
        <v>89</v>
      </c>
      <c r="F27" s="194" t="s">
        <v>242</v>
      </c>
      <c r="G27" s="218">
        <v>2010</v>
      </c>
      <c r="H27" s="190">
        <v>11.23</v>
      </c>
      <c r="I27" s="105">
        <f t="shared" si="0"/>
        <v>24</v>
      </c>
      <c r="J27" s="190">
        <v>13.81</v>
      </c>
      <c r="K27" s="105">
        <f t="shared" si="1"/>
        <v>24</v>
      </c>
      <c r="L27" s="190">
        <v>11.59</v>
      </c>
      <c r="M27" s="105">
        <f t="shared" si="2"/>
        <v>23</v>
      </c>
      <c r="N27" s="192">
        <v>240</v>
      </c>
      <c r="O27" s="190">
        <v>2</v>
      </c>
      <c r="P27" s="105">
        <f t="shared" si="3"/>
        <v>22</v>
      </c>
      <c r="Q27" s="219">
        <f t="shared" si="4"/>
        <v>93</v>
      </c>
      <c r="R27" s="53">
        <f t="shared" si="5"/>
        <v>24</v>
      </c>
      <c r="S27" s="53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x14ac:dyDescent="0.2">
      <c r="A28" s="21"/>
      <c r="B28" s="21"/>
      <c r="C28" s="21"/>
      <c r="D28" s="68"/>
      <c r="E28" s="68"/>
      <c r="F28" s="75"/>
      <c r="G28" s="75"/>
      <c r="H28" s="80"/>
      <c r="I28" s="81"/>
      <c r="J28" s="80"/>
      <c r="K28" s="81"/>
      <c r="L28" s="80"/>
      <c r="M28" s="81"/>
      <c r="N28" s="80"/>
      <c r="O28" s="80"/>
      <c r="P28" s="81"/>
      <c r="Q28" s="81"/>
      <c r="R28" s="20"/>
      <c r="S28" s="20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x14ac:dyDescent="0.2">
      <c r="A29" s="21"/>
      <c r="B29" s="21"/>
      <c r="C29" s="21"/>
      <c r="D29" s="68"/>
      <c r="E29" s="68"/>
      <c r="F29" s="75"/>
      <c r="G29" s="75"/>
      <c r="H29" s="80"/>
      <c r="I29" s="81"/>
      <c r="J29" s="80"/>
      <c r="K29" s="81"/>
      <c r="L29" s="80"/>
      <c r="M29" s="81"/>
      <c r="N29" s="80"/>
      <c r="O29" s="80"/>
      <c r="P29" s="81"/>
      <c r="Q29" s="81"/>
      <c r="R29" s="20"/>
      <c r="S29" s="20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x14ac:dyDescent="0.2">
      <c r="A30" s="21"/>
      <c r="B30" s="21"/>
      <c r="C30" s="21"/>
      <c r="D30" s="68"/>
      <c r="E30" s="68"/>
      <c r="F30" s="75"/>
      <c r="G30" s="75"/>
      <c r="H30" s="80"/>
      <c r="I30" s="81"/>
      <c r="J30" s="80"/>
      <c r="K30" s="81"/>
      <c r="L30" s="80"/>
      <c r="M30" s="81"/>
      <c r="N30" s="80"/>
      <c r="O30" s="80"/>
      <c r="P30" s="81"/>
      <c r="Q30" s="81"/>
      <c r="R30" s="20"/>
      <c r="S30" s="20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ht="15" x14ac:dyDescent="0.2">
      <c r="A31" s="21"/>
      <c r="B31" s="21"/>
      <c r="C31" s="21"/>
      <c r="D31" s="214"/>
      <c r="E31" s="214"/>
      <c r="F31" s="212"/>
      <c r="G31" s="210"/>
      <c r="H31" s="80"/>
      <c r="I31" s="81"/>
      <c r="J31" s="80"/>
      <c r="K31" s="81"/>
      <c r="L31" s="80"/>
      <c r="M31" s="81"/>
      <c r="N31" s="80"/>
      <c r="O31" s="80"/>
      <c r="P31" s="81"/>
      <c r="Q31" s="81"/>
      <c r="R31" s="20"/>
      <c r="S31" s="20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ht="15" x14ac:dyDescent="0.25">
      <c r="A32" s="21"/>
      <c r="B32" s="21"/>
      <c r="C32" s="21"/>
      <c r="D32" s="215"/>
      <c r="E32" s="215"/>
      <c r="F32" s="143"/>
      <c r="G32" s="210"/>
      <c r="H32" s="80"/>
      <c r="I32" s="81"/>
      <c r="J32" s="80"/>
      <c r="K32" s="81"/>
      <c r="L32" s="80"/>
      <c r="M32" s="81"/>
      <c r="N32" s="80"/>
      <c r="O32" s="80"/>
      <c r="P32" s="81"/>
      <c r="Q32" s="81"/>
      <c r="R32" s="20"/>
      <c r="S32" s="20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5" x14ac:dyDescent="0.25">
      <c r="A33" s="21"/>
      <c r="B33" s="21"/>
      <c r="C33" s="21"/>
      <c r="D33" s="215"/>
      <c r="E33" s="215"/>
      <c r="F33" s="143"/>
      <c r="G33" s="210"/>
      <c r="H33" s="80"/>
      <c r="I33" s="81"/>
      <c r="J33" s="80"/>
      <c r="K33" s="81"/>
      <c r="L33" s="80"/>
      <c r="M33" s="81"/>
      <c r="N33" s="80"/>
      <c r="O33" s="80"/>
      <c r="P33" s="81"/>
      <c r="Q33" s="81"/>
      <c r="R33" s="20"/>
      <c r="S33" s="20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5" x14ac:dyDescent="0.25">
      <c r="A34" s="21"/>
      <c r="B34" s="21"/>
      <c r="C34" s="21"/>
      <c r="D34" s="215"/>
      <c r="E34" s="215"/>
      <c r="F34" s="143"/>
      <c r="G34" s="210"/>
      <c r="H34" s="80"/>
      <c r="I34" s="81"/>
      <c r="J34" s="80"/>
      <c r="K34" s="81"/>
      <c r="L34" s="80"/>
      <c r="M34" s="81"/>
      <c r="N34" s="80"/>
      <c r="O34" s="80"/>
      <c r="P34" s="81"/>
      <c r="Q34" s="81"/>
      <c r="R34" s="20"/>
      <c r="S34" s="20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5" x14ac:dyDescent="0.25">
      <c r="A35" s="21"/>
      <c r="B35" s="21"/>
      <c r="C35" s="21"/>
      <c r="D35" s="215"/>
      <c r="E35" s="215"/>
      <c r="F35" s="143"/>
      <c r="G35" s="210"/>
      <c r="H35" s="80"/>
      <c r="I35" s="211"/>
      <c r="J35" s="80"/>
      <c r="K35" s="81"/>
      <c r="L35" s="80"/>
      <c r="M35" s="81"/>
      <c r="N35" s="80"/>
      <c r="O35" s="80"/>
      <c r="P35" s="211"/>
      <c r="Q35" s="81"/>
      <c r="R35" s="213"/>
      <c r="S35" s="20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15" x14ac:dyDescent="0.25">
      <c r="A36" s="21"/>
      <c r="B36" s="21"/>
      <c r="C36" s="21"/>
      <c r="D36" s="215"/>
      <c r="E36" s="215"/>
      <c r="F36" s="143"/>
      <c r="G36" s="210"/>
      <c r="H36" s="80"/>
      <c r="I36" s="81"/>
      <c r="J36" s="80"/>
      <c r="K36" s="81"/>
      <c r="L36" s="80"/>
      <c r="M36" s="81"/>
      <c r="N36" s="80"/>
      <c r="O36" s="80"/>
      <c r="P36" s="81"/>
      <c r="Q36" s="81"/>
      <c r="R36" s="20"/>
      <c r="S36" s="20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" x14ac:dyDescent="0.2">
      <c r="A37" s="21"/>
      <c r="B37" s="21"/>
      <c r="C37" s="21"/>
      <c r="D37" s="214"/>
      <c r="E37" s="214"/>
      <c r="F37" s="212"/>
      <c r="G37" s="210"/>
      <c r="H37" s="80"/>
      <c r="I37" s="81"/>
      <c r="J37" s="80"/>
      <c r="K37" s="81"/>
      <c r="L37" s="80"/>
      <c r="M37" s="81"/>
      <c r="N37" s="80"/>
      <c r="O37" s="80"/>
      <c r="P37" s="81"/>
      <c r="Q37" s="81"/>
      <c r="R37" s="20"/>
      <c r="S37" s="20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5" x14ac:dyDescent="0.25">
      <c r="A38" s="21"/>
      <c r="B38" s="21"/>
      <c r="C38" s="21"/>
      <c r="D38" s="215"/>
      <c r="E38" s="215"/>
      <c r="F38" s="143"/>
      <c r="G38" s="210"/>
      <c r="H38" s="80"/>
      <c r="I38" s="81"/>
      <c r="J38" s="80"/>
      <c r="K38" s="81"/>
      <c r="L38" s="80"/>
      <c r="M38" s="81"/>
      <c r="N38" s="80"/>
      <c r="O38" s="80"/>
      <c r="P38" s="81"/>
      <c r="Q38" s="81"/>
      <c r="R38" s="20"/>
      <c r="S38" s="20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5" x14ac:dyDescent="0.25">
      <c r="A39" s="21"/>
      <c r="B39" s="21"/>
      <c r="C39" s="21"/>
      <c r="D39" s="215"/>
      <c r="E39" s="215"/>
      <c r="F39" s="143"/>
      <c r="G39" s="210"/>
      <c r="H39" s="80"/>
      <c r="I39" s="81"/>
      <c r="J39" s="80"/>
      <c r="K39" s="81"/>
      <c r="L39" s="80"/>
      <c r="M39" s="81"/>
      <c r="N39" s="80"/>
      <c r="O39" s="80"/>
      <c r="P39" s="81"/>
      <c r="Q39" s="81"/>
      <c r="R39" s="20"/>
      <c r="S39" s="20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5" x14ac:dyDescent="0.25">
      <c r="A40" s="21"/>
      <c r="B40" s="21"/>
      <c r="C40" s="21"/>
      <c r="D40" s="215"/>
      <c r="E40" s="215"/>
      <c r="F40" s="143"/>
      <c r="G40" s="210"/>
      <c r="H40" s="80"/>
      <c r="I40" s="81"/>
      <c r="J40" s="80"/>
      <c r="K40" s="81"/>
      <c r="L40" s="80"/>
      <c r="M40" s="81"/>
      <c r="N40" s="80"/>
      <c r="O40" s="80"/>
      <c r="P40" s="81"/>
      <c r="Q40" s="81"/>
      <c r="R40" s="20"/>
      <c r="S40" s="20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15" x14ac:dyDescent="0.25">
      <c r="A41" s="21"/>
      <c r="B41" s="21"/>
      <c r="C41" s="21"/>
      <c r="D41" s="215"/>
      <c r="E41" s="215"/>
      <c r="F41" s="143"/>
      <c r="G41" s="210"/>
      <c r="H41" s="80"/>
      <c r="I41" s="81"/>
      <c r="J41" s="80"/>
      <c r="K41" s="81"/>
      <c r="L41" s="80"/>
      <c r="M41" s="81"/>
      <c r="N41" s="80"/>
      <c r="O41" s="80"/>
      <c r="P41" s="81"/>
      <c r="Q41" s="81"/>
      <c r="R41" s="20"/>
      <c r="S41" s="20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x14ac:dyDescent="0.2">
      <c r="A42" s="21"/>
      <c r="B42" s="21"/>
      <c r="C42" s="21"/>
      <c r="D42" s="21"/>
      <c r="E42" s="21"/>
      <c r="F42" s="79"/>
      <c r="G42" s="79"/>
      <c r="H42" s="80"/>
      <c r="I42" s="81"/>
      <c r="J42" s="80"/>
      <c r="K42" s="81"/>
      <c r="L42" s="80"/>
      <c r="M42" s="81"/>
      <c r="N42" s="80"/>
      <c r="O42" s="80"/>
      <c r="P42" s="81"/>
      <c r="Q42" s="81"/>
      <c r="R42" s="20"/>
      <c r="S42" s="20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x14ac:dyDescent="0.2">
      <c r="A43" s="21"/>
      <c r="B43" s="21"/>
      <c r="C43" s="21"/>
      <c r="D43" s="21"/>
      <c r="E43" s="21"/>
      <c r="F43" s="79"/>
      <c r="G43" s="79"/>
      <c r="H43" s="80"/>
      <c r="I43" s="81"/>
      <c r="J43" s="80"/>
      <c r="K43" s="81"/>
      <c r="L43" s="80"/>
      <c r="M43" s="81"/>
      <c r="N43" s="80"/>
      <c r="O43" s="80"/>
      <c r="P43" s="81"/>
      <c r="Q43" s="81"/>
      <c r="R43" s="20"/>
      <c r="S43" s="20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x14ac:dyDescent="0.2">
      <c r="A44" s="21"/>
      <c r="B44" s="21"/>
      <c r="C44" s="21"/>
      <c r="D44" s="21"/>
      <c r="E44" s="21"/>
      <c r="F44" s="79"/>
      <c r="G44" s="79"/>
      <c r="H44" s="80"/>
      <c r="I44" s="81"/>
      <c r="J44" s="80"/>
      <c r="K44" s="81"/>
      <c r="L44" s="80"/>
      <c r="M44" s="81"/>
      <c r="N44" s="80"/>
      <c r="O44" s="80"/>
      <c r="P44" s="81"/>
      <c r="Q44" s="81"/>
      <c r="R44" s="20"/>
      <c r="S44" s="20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x14ac:dyDescent="0.2">
      <c r="A45" s="21"/>
      <c r="B45" s="21"/>
      <c r="C45" s="21"/>
      <c r="D45" s="21"/>
      <c r="E45" s="21"/>
      <c r="F45" s="79"/>
      <c r="G45" s="79"/>
      <c r="H45" s="80"/>
      <c r="I45" s="81"/>
      <c r="J45" s="80"/>
      <c r="K45" s="81"/>
      <c r="L45" s="80"/>
      <c r="M45" s="81"/>
      <c r="N45" s="80"/>
      <c r="O45" s="80"/>
      <c r="P45" s="81"/>
      <c r="Q45" s="81"/>
      <c r="R45" s="20"/>
      <c r="S45" s="20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x14ac:dyDescent="0.2">
      <c r="A46" s="21"/>
      <c r="B46" s="21"/>
      <c r="C46" s="21"/>
      <c r="D46" s="21"/>
      <c r="E46" s="21"/>
      <c r="F46" s="79"/>
      <c r="G46" s="79"/>
      <c r="H46" s="80"/>
      <c r="I46" s="81"/>
      <c r="J46" s="80"/>
      <c r="K46" s="81"/>
      <c r="L46" s="80"/>
      <c r="M46" s="81"/>
      <c r="N46" s="80"/>
      <c r="O46" s="80"/>
      <c r="P46" s="81"/>
      <c r="Q46" s="81"/>
      <c r="R46" s="20"/>
      <c r="S46" s="20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x14ac:dyDescent="0.2">
      <c r="C47" s="21"/>
      <c r="D47" s="21"/>
      <c r="E47" s="21"/>
      <c r="F47" s="79"/>
      <c r="G47" s="79"/>
      <c r="H47" s="80"/>
      <c r="I47" s="81"/>
      <c r="J47" s="80"/>
      <c r="K47" s="81"/>
      <c r="L47" s="80"/>
      <c r="M47" s="81"/>
      <c r="N47" s="80"/>
      <c r="O47" s="80"/>
      <c r="P47" s="81"/>
      <c r="Q47" s="81"/>
      <c r="R47" s="20"/>
      <c r="S47" s="20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5" x14ac:dyDescent="0.2">
      <c r="I48" s="22"/>
      <c r="K48" s="22"/>
      <c r="M48" s="22"/>
      <c r="P48" s="22"/>
      <c r="Q48" s="22"/>
      <c r="R48" s="23"/>
      <c r="S48" s="23"/>
    </row>
    <row r="49" spans="9:19" x14ac:dyDescent="0.2">
      <c r="I49" s="22"/>
      <c r="K49" s="22"/>
      <c r="M49" s="22"/>
      <c r="P49" s="22"/>
      <c r="Q49" s="22"/>
      <c r="R49" s="23"/>
      <c r="S49" s="23"/>
    </row>
    <row r="50" spans="9:19" x14ac:dyDescent="0.2">
      <c r="I50" s="22"/>
      <c r="K50" s="22"/>
      <c r="M50" s="22"/>
      <c r="P50" s="22"/>
      <c r="Q50" s="22"/>
      <c r="R50" s="23"/>
      <c r="S50" s="23"/>
    </row>
    <row r="51" spans="9:19" x14ac:dyDescent="0.2">
      <c r="I51" s="22"/>
      <c r="K51" s="22"/>
      <c r="M51" s="22"/>
      <c r="P51" s="22"/>
      <c r="Q51" s="22"/>
      <c r="R51" s="23"/>
      <c r="S51" s="23"/>
    </row>
    <row r="52" spans="9:19" x14ac:dyDescent="0.2">
      <c r="I52" s="22"/>
      <c r="K52" s="22"/>
      <c r="M52" s="22"/>
      <c r="P52" s="22"/>
      <c r="Q52" s="22"/>
      <c r="R52" s="23"/>
      <c r="S52" s="23"/>
    </row>
    <row r="53" spans="9:19" x14ac:dyDescent="0.2">
      <c r="I53" s="22"/>
      <c r="K53" s="22"/>
      <c r="M53" s="22"/>
      <c r="P53" s="22"/>
      <c r="Q53" s="22"/>
      <c r="R53" s="23"/>
      <c r="S53" s="23"/>
    </row>
    <row r="54" spans="9:19" x14ac:dyDescent="0.2">
      <c r="I54" s="22"/>
      <c r="K54" s="22"/>
      <c r="M54" s="22"/>
      <c r="P54" s="22"/>
      <c r="Q54" s="22"/>
      <c r="R54" s="23"/>
      <c r="S54" s="23"/>
    </row>
    <row r="55" spans="9:19" x14ac:dyDescent="0.2">
      <c r="I55" s="22"/>
      <c r="K55" s="22"/>
      <c r="M55" s="22"/>
      <c r="P55" s="22"/>
      <c r="Q55" s="22"/>
      <c r="R55" s="23"/>
      <c r="S55" s="23"/>
    </row>
    <row r="56" spans="9:19" x14ac:dyDescent="0.2">
      <c r="I56" s="22"/>
      <c r="K56" s="22"/>
      <c r="M56" s="22"/>
      <c r="P56" s="22"/>
      <c r="Q56" s="22"/>
      <c r="R56" s="23"/>
      <c r="S56" s="23"/>
    </row>
    <row r="57" spans="9:19" x14ac:dyDescent="0.2">
      <c r="I57" s="22"/>
      <c r="K57" s="22"/>
      <c r="M57" s="22"/>
      <c r="P57" s="22"/>
      <c r="Q57" s="22"/>
      <c r="R57" s="23"/>
      <c r="S57" s="23"/>
    </row>
    <row r="58" spans="9:19" x14ac:dyDescent="0.2">
      <c r="I58" s="22"/>
      <c r="K58" s="22"/>
      <c r="M58" s="22"/>
      <c r="P58" s="22"/>
      <c r="Q58" s="22"/>
      <c r="R58" s="23"/>
      <c r="S58" s="23"/>
    </row>
    <row r="59" spans="9:19" x14ac:dyDescent="0.2">
      <c r="I59" s="22"/>
      <c r="K59" s="22"/>
      <c r="M59" s="22"/>
      <c r="P59" s="22"/>
      <c r="Q59" s="22"/>
      <c r="R59" s="23"/>
      <c r="S59" s="23"/>
    </row>
    <row r="60" spans="9:19" x14ac:dyDescent="0.2">
      <c r="I60" s="22"/>
      <c r="K60" s="22"/>
      <c r="M60" s="22"/>
      <c r="P60" s="22"/>
      <c r="Q60" s="22"/>
      <c r="R60" s="23"/>
      <c r="S60" s="23"/>
    </row>
    <row r="61" spans="9:19" x14ac:dyDescent="0.2">
      <c r="I61" s="22"/>
      <c r="K61" s="22"/>
      <c r="M61" s="22"/>
      <c r="P61" s="22"/>
      <c r="Q61" s="22"/>
      <c r="R61" s="23"/>
      <c r="S61" s="23"/>
    </row>
    <row r="62" spans="9:19" x14ac:dyDescent="0.2">
      <c r="I62" s="22"/>
      <c r="K62" s="22"/>
      <c r="M62" s="22"/>
      <c r="P62" s="22"/>
      <c r="Q62" s="22"/>
      <c r="R62" s="23"/>
      <c r="S62" s="23"/>
    </row>
    <row r="63" spans="9:19" x14ac:dyDescent="0.2">
      <c r="I63" s="22"/>
      <c r="K63" s="22"/>
      <c r="M63" s="22"/>
      <c r="P63" s="22"/>
      <c r="Q63" s="22"/>
      <c r="R63" s="23"/>
      <c r="S63" s="23"/>
    </row>
    <row r="64" spans="9:19" x14ac:dyDescent="0.2">
      <c r="I64" s="22"/>
      <c r="K64" s="22"/>
      <c r="M64" s="22"/>
      <c r="P64" s="22"/>
      <c r="Q64" s="22"/>
      <c r="R64" s="23"/>
      <c r="S64" s="23"/>
    </row>
    <row r="65" spans="9:19" x14ac:dyDescent="0.2">
      <c r="I65" s="22"/>
      <c r="K65" s="22"/>
      <c r="M65" s="22"/>
      <c r="P65" s="22"/>
      <c r="Q65" s="22"/>
      <c r="R65" s="23"/>
      <c r="S65" s="23"/>
    </row>
    <row r="66" spans="9:19" x14ac:dyDescent="0.2">
      <c r="I66" s="22"/>
      <c r="K66" s="22"/>
      <c r="M66" s="22"/>
      <c r="P66" s="22"/>
      <c r="Q66" s="22"/>
      <c r="R66" s="23"/>
      <c r="S66" s="23"/>
    </row>
    <row r="67" spans="9:19" x14ac:dyDescent="0.2">
      <c r="I67" s="22"/>
      <c r="K67" s="22"/>
      <c r="M67" s="22"/>
      <c r="P67" s="22"/>
      <c r="Q67" s="22"/>
      <c r="R67" s="23"/>
      <c r="S67" s="23"/>
    </row>
    <row r="68" spans="9:19" x14ac:dyDescent="0.2">
      <c r="I68" s="22"/>
      <c r="K68" s="22"/>
      <c r="M68" s="22"/>
      <c r="P68" s="22"/>
      <c r="Q68" s="22"/>
      <c r="R68" s="23"/>
      <c r="S68" s="23"/>
    </row>
    <row r="69" spans="9:19" x14ac:dyDescent="0.2">
      <c r="I69" s="22"/>
      <c r="K69" s="22"/>
      <c r="M69" s="22"/>
      <c r="P69" s="22"/>
      <c r="Q69" s="22"/>
      <c r="R69" s="23"/>
      <c r="S69" s="23"/>
    </row>
    <row r="70" spans="9:19" x14ac:dyDescent="0.2">
      <c r="I70" s="22"/>
      <c r="K70" s="22"/>
      <c r="M70" s="22"/>
      <c r="P70" s="22"/>
      <c r="Q70" s="22"/>
      <c r="R70" s="23"/>
      <c r="S70" s="23"/>
    </row>
    <row r="71" spans="9:19" x14ac:dyDescent="0.2">
      <c r="I71" s="22"/>
      <c r="K71" s="22"/>
      <c r="M71" s="22"/>
      <c r="P71" s="22"/>
      <c r="Q71" s="22"/>
      <c r="R71" s="23"/>
      <c r="S71" s="23"/>
    </row>
    <row r="72" spans="9:19" x14ac:dyDescent="0.2">
      <c r="I72" s="22"/>
      <c r="K72" s="22"/>
      <c r="M72" s="22"/>
      <c r="P72" s="22"/>
      <c r="Q72" s="22"/>
      <c r="R72" s="23"/>
      <c r="S72" s="23"/>
    </row>
    <row r="73" spans="9:19" x14ac:dyDescent="0.2">
      <c r="I73" s="22"/>
      <c r="K73" s="22"/>
      <c r="M73" s="22"/>
      <c r="P73" s="22"/>
      <c r="Q73" s="22"/>
      <c r="R73" s="23"/>
      <c r="S73" s="23"/>
    </row>
    <row r="74" spans="9:19" x14ac:dyDescent="0.2">
      <c r="I74" s="22"/>
      <c r="K74" s="22"/>
      <c r="M74" s="22"/>
      <c r="P74" s="22"/>
      <c r="Q74" s="22"/>
      <c r="R74" s="23"/>
      <c r="S74" s="23"/>
    </row>
    <row r="75" spans="9:19" x14ac:dyDescent="0.2">
      <c r="I75" s="22"/>
      <c r="K75" s="22"/>
      <c r="M75" s="22"/>
      <c r="P75" s="22"/>
      <c r="Q75" s="22"/>
      <c r="R75" s="23"/>
      <c r="S75" s="23"/>
    </row>
    <row r="76" spans="9:19" x14ac:dyDescent="0.2">
      <c r="I76" s="22"/>
      <c r="K76" s="22"/>
      <c r="M76" s="22"/>
      <c r="P76" s="22"/>
      <c r="Q76" s="22"/>
      <c r="R76" s="23"/>
      <c r="S76" s="23"/>
    </row>
    <row r="77" spans="9:19" x14ac:dyDescent="0.2">
      <c r="I77" s="22"/>
      <c r="K77" s="22"/>
      <c r="M77" s="22"/>
      <c r="P77" s="22"/>
      <c r="Q77" s="22"/>
      <c r="R77" s="23"/>
      <c r="S77" s="23"/>
    </row>
    <row r="78" spans="9:19" x14ac:dyDescent="0.2">
      <c r="I78" s="22"/>
      <c r="K78" s="22"/>
      <c r="M78" s="22"/>
      <c r="P78" s="22"/>
      <c r="Q78" s="22"/>
      <c r="R78" s="23"/>
      <c r="S78" s="23"/>
    </row>
    <row r="79" spans="9:19" x14ac:dyDescent="0.2">
      <c r="I79" s="22"/>
      <c r="K79" s="22"/>
      <c r="M79" s="22"/>
      <c r="P79" s="22"/>
      <c r="Q79" s="22"/>
      <c r="R79" s="23"/>
      <c r="S79" s="23"/>
    </row>
    <row r="80" spans="9:19" x14ac:dyDescent="0.2">
      <c r="I80" s="22"/>
      <c r="K80" s="22"/>
      <c r="M80" s="22"/>
      <c r="P80" s="22"/>
      <c r="Q80" s="22"/>
      <c r="R80" s="23"/>
      <c r="S80" s="23"/>
    </row>
    <row r="81" spans="9:19" x14ac:dyDescent="0.2">
      <c r="I81" s="22"/>
      <c r="K81" s="22"/>
      <c r="M81" s="22"/>
      <c r="P81" s="22"/>
      <c r="Q81" s="22"/>
      <c r="R81" s="23"/>
      <c r="S81" s="23"/>
    </row>
    <row r="82" spans="9:19" x14ac:dyDescent="0.2">
      <c r="I82" s="22"/>
      <c r="K82" s="22"/>
      <c r="M82" s="22"/>
      <c r="P82" s="22"/>
      <c r="Q82" s="22"/>
      <c r="R82" s="23"/>
      <c r="S82" s="23"/>
    </row>
    <row r="83" spans="9:19" x14ac:dyDescent="0.2">
      <c r="I83" s="22"/>
      <c r="K83" s="22"/>
      <c r="M83" s="22"/>
      <c r="P83" s="22"/>
      <c r="Q83" s="22"/>
      <c r="R83" s="23"/>
      <c r="S83" s="23"/>
    </row>
    <row r="84" spans="9:19" x14ac:dyDescent="0.2">
      <c r="I84" s="22"/>
      <c r="K84" s="22"/>
      <c r="M84" s="22"/>
      <c r="P84" s="22"/>
      <c r="Q84" s="22"/>
      <c r="R84" s="23"/>
      <c r="S84" s="23"/>
    </row>
    <row r="85" spans="9:19" x14ac:dyDescent="0.2">
      <c r="I85" s="22"/>
      <c r="K85" s="22"/>
      <c r="M85" s="22"/>
      <c r="P85" s="22"/>
      <c r="Q85" s="22"/>
      <c r="R85" s="23"/>
      <c r="S85" s="23"/>
    </row>
    <row r="86" spans="9:19" x14ac:dyDescent="0.2">
      <c r="I86" s="22"/>
      <c r="K86" s="22"/>
      <c r="M86" s="22"/>
      <c r="P86" s="22"/>
      <c r="Q86" s="22"/>
      <c r="R86" s="23"/>
      <c r="S86" s="23"/>
    </row>
    <row r="87" spans="9:19" x14ac:dyDescent="0.2">
      <c r="I87" s="22"/>
      <c r="K87" s="22"/>
      <c r="M87" s="22"/>
      <c r="P87" s="22"/>
      <c r="Q87" s="22"/>
      <c r="R87" s="23"/>
      <c r="S87" s="23"/>
    </row>
    <row r="88" spans="9:19" x14ac:dyDescent="0.2">
      <c r="I88" s="22"/>
      <c r="K88" s="22"/>
      <c r="M88" s="22"/>
      <c r="P88" s="22"/>
      <c r="Q88" s="22"/>
      <c r="R88" s="23"/>
      <c r="S88" s="23"/>
    </row>
    <row r="89" spans="9:19" x14ac:dyDescent="0.2">
      <c r="I89" s="22"/>
      <c r="K89" s="22"/>
      <c r="M89" s="22"/>
      <c r="P89" s="22"/>
      <c r="Q89" s="22"/>
      <c r="R89" s="23"/>
      <c r="S89" s="23"/>
    </row>
    <row r="90" spans="9:19" x14ac:dyDescent="0.2">
      <c r="I90" s="22"/>
      <c r="K90" s="22"/>
      <c r="M90" s="22"/>
      <c r="P90" s="22"/>
      <c r="Q90" s="22"/>
      <c r="R90" s="23"/>
      <c r="S90" s="23"/>
    </row>
    <row r="91" spans="9:19" x14ac:dyDescent="0.2">
      <c r="I91" s="22"/>
      <c r="K91" s="22"/>
      <c r="M91" s="22"/>
      <c r="P91" s="22"/>
      <c r="Q91" s="22"/>
      <c r="R91" s="23"/>
      <c r="S91" s="23"/>
    </row>
    <row r="92" spans="9:19" x14ac:dyDescent="0.2">
      <c r="I92" s="22"/>
      <c r="K92" s="22"/>
      <c r="M92" s="22"/>
      <c r="P92" s="22"/>
      <c r="Q92" s="22"/>
      <c r="R92" s="23"/>
      <c r="S92" s="23"/>
    </row>
    <row r="93" spans="9:19" x14ac:dyDescent="0.2">
      <c r="I93" s="22"/>
      <c r="K93" s="22"/>
      <c r="M93" s="22"/>
      <c r="P93" s="22"/>
      <c r="Q93" s="22"/>
      <c r="R93" s="23"/>
      <c r="S93" s="23"/>
    </row>
    <row r="94" spans="9:19" x14ac:dyDescent="0.2">
      <c r="I94" s="22"/>
      <c r="K94" s="22"/>
      <c r="M94" s="22"/>
      <c r="P94" s="22"/>
      <c r="Q94" s="22"/>
      <c r="R94" s="23"/>
      <c r="S94" s="23"/>
    </row>
    <row r="95" spans="9:19" x14ac:dyDescent="0.2">
      <c r="I95" s="22"/>
      <c r="K95" s="22"/>
      <c r="M95" s="22"/>
      <c r="P95" s="22"/>
      <c r="Q95" s="22"/>
      <c r="R95" s="23"/>
      <c r="S95" s="23"/>
    </row>
    <row r="96" spans="9:19" x14ac:dyDescent="0.2">
      <c r="I96" s="22"/>
      <c r="K96" s="22"/>
      <c r="M96" s="22"/>
      <c r="P96" s="22"/>
      <c r="Q96" s="22"/>
      <c r="R96" s="23"/>
      <c r="S96" s="23"/>
    </row>
    <row r="97" spans="9:19" x14ac:dyDescent="0.2">
      <c r="I97" s="22"/>
      <c r="K97" s="22"/>
      <c r="M97" s="22"/>
      <c r="P97" s="22"/>
      <c r="Q97" s="22"/>
      <c r="R97" s="23"/>
      <c r="S97" s="23"/>
    </row>
    <row r="98" spans="9:19" x14ac:dyDescent="0.2">
      <c r="I98" s="22"/>
      <c r="K98" s="22"/>
      <c r="M98" s="22"/>
      <c r="P98" s="22"/>
      <c r="Q98" s="22"/>
      <c r="R98" s="23"/>
      <c r="S98" s="23"/>
    </row>
    <row r="99" spans="9:19" x14ac:dyDescent="0.2">
      <c r="I99" s="22"/>
      <c r="K99" s="22"/>
      <c r="M99" s="22"/>
      <c r="P99" s="22"/>
      <c r="Q99" s="22"/>
      <c r="R99" s="23"/>
      <c r="S99" s="23"/>
    </row>
    <row r="100" spans="9:19" x14ac:dyDescent="0.2">
      <c r="I100" s="22"/>
      <c r="K100" s="22"/>
      <c r="M100" s="22"/>
      <c r="P100" s="22"/>
      <c r="Q100" s="22"/>
      <c r="R100" s="23"/>
      <c r="S100" s="23"/>
    </row>
    <row r="101" spans="9:19" x14ac:dyDescent="0.2">
      <c r="I101" s="22"/>
      <c r="K101" s="22"/>
      <c r="M101" s="22"/>
      <c r="P101" s="22"/>
      <c r="Q101" s="22"/>
      <c r="R101" s="23"/>
      <c r="S101" s="23"/>
    </row>
    <row r="102" spans="9:19" x14ac:dyDescent="0.2">
      <c r="I102" s="22"/>
      <c r="K102" s="22"/>
      <c r="M102" s="22"/>
      <c r="P102" s="22"/>
      <c r="Q102" s="22"/>
      <c r="R102" s="23"/>
      <c r="S102" s="23"/>
    </row>
    <row r="103" spans="9:19" x14ac:dyDescent="0.2">
      <c r="I103" s="22"/>
      <c r="K103" s="22"/>
      <c r="M103" s="22"/>
      <c r="P103" s="22"/>
      <c r="Q103" s="22"/>
      <c r="R103" s="23"/>
      <c r="S103" s="23"/>
    </row>
    <row r="104" spans="9:19" x14ac:dyDescent="0.2">
      <c r="I104" s="22"/>
      <c r="K104" s="22"/>
      <c r="M104" s="22"/>
      <c r="P104" s="22"/>
      <c r="Q104" s="22"/>
      <c r="R104" s="23"/>
      <c r="S104" s="23"/>
    </row>
    <row r="105" spans="9:19" x14ac:dyDescent="0.2">
      <c r="I105" s="22"/>
      <c r="K105" s="22"/>
      <c r="M105" s="22"/>
      <c r="P105" s="22"/>
      <c r="Q105" s="22"/>
      <c r="R105" s="23"/>
      <c r="S105" s="23"/>
    </row>
    <row r="106" spans="9:19" x14ac:dyDescent="0.2">
      <c r="I106" s="22"/>
      <c r="K106" s="22"/>
      <c r="M106" s="22"/>
      <c r="P106" s="22"/>
      <c r="Q106" s="22"/>
      <c r="R106" s="23"/>
      <c r="S106" s="23"/>
    </row>
    <row r="107" spans="9:19" x14ac:dyDescent="0.2">
      <c r="I107" s="22"/>
      <c r="K107" s="22"/>
      <c r="M107" s="22"/>
      <c r="P107" s="22"/>
      <c r="Q107" s="22"/>
      <c r="R107" s="23"/>
      <c r="S107" s="23"/>
    </row>
    <row r="108" spans="9:19" x14ac:dyDescent="0.2">
      <c r="I108" s="22"/>
      <c r="K108" s="22"/>
      <c r="M108" s="22"/>
      <c r="P108" s="22"/>
      <c r="Q108" s="22"/>
      <c r="R108" s="23"/>
      <c r="S108" s="23"/>
    </row>
    <row r="109" spans="9:19" x14ac:dyDescent="0.2">
      <c r="I109" s="22"/>
      <c r="K109" s="22"/>
      <c r="M109" s="22"/>
      <c r="P109" s="22"/>
      <c r="Q109" s="22"/>
      <c r="R109" s="23"/>
      <c r="S109" s="23"/>
    </row>
    <row r="110" spans="9:19" x14ac:dyDescent="0.2">
      <c r="I110" s="22"/>
      <c r="K110" s="22"/>
      <c r="M110" s="22"/>
      <c r="P110" s="22"/>
      <c r="Q110" s="22"/>
      <c r="R110" s="23"/>
      <c r="S110" s="23"/>
    </row>
    <row r="111" spans="9:19" x14ac:dyDescent="0.2">
      <c r="I111" s="22"/>
      <c r="K111" s="22"/>
      <c r="M111" s="22"/>
      <c r="P111" s="22"/>
      <c r="Q111" s="22"/>
      <c r="R111" s="23"/>
      <c r="S111" s="23"/>
    </row>
    <row r="112" spans="9:19" x14ac:dyDescent="0.2">
      <c r="I112" s="22"/>
      <c r="K112" s="22"/>
      <c r="M112" s="22"/>
      <c r="P112" s="22"/>
      <c r="Q112" s="22"/>
      <c r="R112" s="23"/>
      <c r="S112" s="23"/>
    </row>
    <row r="113" spans="9:19" x14ac:dyDescent="0.2">
      <c r="I113" s="22"/>
      <c r="K113" s="22"/>
      <c r="M113" s="22"/>
      <c r="P113" s="22"/>
      <c r="Q113" s="22"/>
      <c r="R113" s="23"/>
      <c r="S113" s="23"/>
    </row>
    <row r="114" spans="9:19" x14ac:dyDescent="0.2">
      <c r="I114" s="22"/>
      <c r="K114" s="22"/>
      <c r="M114" s="22"/>
      <c r="P114" s="22"/>
      <c r="Q114" s="22"/>
      <c r="R114" s="23"/>
      <c r="S114" s="23"/>
    </row>
    <row r="115" spans="9:19" x14ac:dyDescent="0.2">
      <c r="I115" s="22"/>
      <c r="K115" s="22"/>
      <c r="M115" s="22"/>
      <c r="P115" s="22"/>
      <c r="Q115" s="22"/>
      <c r="R115" s="23"/>
      <c r="S115" s="23"/>
    </row>
    <row r="116" spans="9:19" x14ac:dyDescent="0.2">
      <c r="I116" s="22"/>
      <c r="K116" s="22"/>
      <c r="M116" s="22"/>
      <c r="P116" s="22"/>
      <c r="Q116" s="22"/>
      <c r="R116" s="23"/>
      <c r="S116" s="23"/>
    </row>
    <row r="117" spans="9:19" x14ac:dyDescent="0.2">
      <c r="I117" s="22"/>
      <c r="K117" s="22"/>
      <c r="M117" s="22"/>
      <c r="P117" s="22"/>
      <c r="Q117" s="22"/>
      <c r="R117" s="23"/>
      <c r="S117" s="23"/>
    </row>
    <row r="118" spans="9:19" x14ac:dyDescent="0.2">
      <c r="I118" s="22"/>
      <c r="K118" s="22"/>
      <c r="M118" s="22"/>
      <c r="P118" s="22"/>
      <c r="Q118" s="22"/>
      <c r="R118" s="23"/>
      <c r="S118" s="23"/>
    </row>
    <row r="119" spans="9:19" x14ac:dyDescent="0.2">
      <c r="I119" s="22"/>
      <c r="K119" s="22"/>
      <c r="M119" s="22"/>
      <c r="P119" s="22"/>
      <c r="Q119" s="22"/>
      <c r="R119" s="23"/>
      <c r="S119" s="23"/>
    </row>
    <row r="120" spans="9:19" x14ac:dyDescent="0.2">
      <c r="I120" s="22"/>
      <c r="K120" s="22"/>
      <c r="M120" s="22"/>
      <c r="P120" s="22"/>
      <c r="Q120" s="22"/>
      <c r="R120" s="23"/>
      <c r="S120" s="23"/>
    </row>
    <row r="121" spans="9:19" x14ac:dyDescent="0.2">
      <c r="I121" s="22"/>
      <c r="K121" s="22"/>
      <c r="M121" s="22"/>
      <c r="P121" s="22"/>
      <c r="Q121" s="22"/>
      <c r="R121" s="23"/>
      <c r="S121" s="23"/>
    </row>
    <row r="122" spans="9:19" x14ac:dyDescent="0.2">
      <c r="I122" s="22"/>
      <c r="K122" s="22"/>
      <c r="M122" s="22"/>
      <c r="P122" s="22"/>
      <c r="Q122" s="22"/>
      <c r="R122" s="23"/>
      <c r="S122" s="23"/>
    </row>
    <row r="123" spans="9:19" x14ac:dyDescent="0.2">
      <c r="I123" s="22"/>
      <c r="K123" s="22"/>
      <c r="M123" s="22"/>
      <c r="P123" s="22"/>
      <c r="Q123" s="22"/>
      <c r="R123" s="23"/>
      <c r="S123" s="23"/>
    </row>
    <row r="124" spans="9:19" x14ac:dyDescent="0.2">
      <c r="I124" s="22"/>
      <c r="K124" s="22"/>
      <c r="M124" s="22"/>
      <c r="P124" s="22"/>
      <c r="Q124" s="22"/>
      <c r="R124" s="23"/>
      <c r="S124" s="23"/>
    </row>
    <row r="125" spans="9:19" x14ac:dyDescent="0.2">
      <c r="I125" s="22"/>
      <c r="K125" s="22"/>
      <c r="M125" s="22"/>
      <c r="P125" s="22"/>
      <c r="Q125" s="22"/>
      <c r="R125" s="23"/>
      <c r="S125" s="23"/>
    </row>
    <row r="126" spans="9:19" x14ac:dyDescent="0.2">
      <c r="I126" s="22"/>
      <c r="K126" s="22"/>
      <c r="M126" s="22"/>
      <c r="P126" s="22"/>
      <c r="Q126" s="22"/>
      <c r="R126" s="23"/>
      <c r="S126" s="23"/>
    </row>
    <row r="127" spans="9:19" x14ac:dyDescent="0.2">
      <c r="I127" s="22"/>
      <c r="K127" s="22"/>
      <c r="M127" s="22"/>
      <c r="P127" s="22"/>
      <c r="Q127" s="22"/>
      <c r="R127" s="23"/>
      <c r="S127" s="23"/>
    </row>
    <row r="128" spans="9:19" x14ac:dyDescent="0.2">
      <c r="I128" s="22"/>
      <c r="K128" s="22"/>
      <c r="M128" s="22"/>
      <c r="P128" s="22"/>
      <c r="Q128" s="22"/>
      <c r="R128" s="23"/>
      <c r="S128" s="23"/>
    </row>
    <row r="129" spans="9:19" x14ac:dyDescent="0.2">
      <c r="I129" s="22"/>
      <c r="K129" s="22"/>
      <c r="M129" s="22"/>
      <c r="P129" s="22"/>
      <c r="Q129" s="22"/>
      <c r="R129" s="23"/>
      <c r="S129" s="23"/>
    </row>
    <row r="130" spans="9:19" x14ac:dyDescent="0.2">
      <c r="I130" s="22"/>
      <c r="K130" s="22"/>
      <c r="M130" s="22"/>
      <c r="P130" s="22"/>
      <c r="Q130" s="22"/>
      <c r="R130" s="23"/>
      <c r="S130" s="23"/>
    </row>
    <row r="131" spans="9:19" x14ac:dyDescent="0.2">
      <c r="I131" s="22"/>
      <c r="K131" s="22"/>
      <c r="M131" s="22"/>
      <c r="P131" s="22"/>
      <c r="Q131" s="22"/>
      <c r="R131" s="23"/>
      <c r="S131" s="23"/>
    </row>
    <row r="132" spans="9:19" x14ac:dyDescent="0.2">
      <c r="I132" s="22"/>
      <c r="K132" s="22"/>
      <c r="M132" s="22"/>
      <c r="P132" s="22"/>
      <c r="Q132" s="22"/>
      <c r="R132" s="23"/>
      <c r="S132" s="23"/>
    </row>
    <row r="133" spans="9:19" x14ac:dyDescent="0.2">
      <c r="I133" s="22"/>
      <c r="K133" s="22"/>
      <c r="M133" s="22"/>
      <c r="P133" s="22"/>
      <c r="Q133" s="22"/>
      <c r="R133" s="23"/>
      <c r="S133" s="23"/>
    </row>
    <row r="134" spans="9:19" x14ac:dyDescent="0.2">
      <c r="I134" s="22"/>
      <c r="K134" s="22"/>
      <c r="M134" s="22"/>
      <c r="P134" s="22"/>
      <c r="Q134" s="22"/>
      <c r="R134" s="23"/>
      <c r="S134" s="23"/>
    </row>
    <row r="135" spans="9:19" x14ac:dyDescent="0.2">
      <c r="I135" s="22"/>
      <c r="K135" s="22"/>
      <c r="M135" s="22"/>
      <c r="P135" s="22"/>
      <c r="Q135" s="22"/>
      <c r="R135" s="23"/>
      <c r="S135" s="23"/>
    </row>
    <row r="136" spans="9:19" x14ac:dyDescent="0.2">
      <c r="I136" s="22"/>
      <c r="K136" s="22"/>
      <c r="M136" s="22"/>
      <c r="P136" s="22"/>
      <c r="Q136" s="22"/>
      <c r="R136" s="23"/>
      <c r="S136" s="23"/>
    </row>
    <row r="137" spans="9:19" x14ac:dyDescent="0.2">
      <c r="I137" s="22"/>
      <c r="K137" s="22"/>
      <c r="M137" s="22"/>
      <c r="P137" s="22"/>
      <c r="Q137" s="22"/>
      <c r="R137" s="23"/>
      <c r="S137" s="23"/>
    </row>
    <row r="138" spans="9:19" x14ac:dyDescent="0.2">
      <c r="I138" s="22"/>
      <c r="K138" s="22"/>
      <c r="M138" s="22"/>
      <c r="P138" s="22"/>
      <c r="Q138" s="22"/>
      <c r="R138" s="23"/>
      <c r="S138" s="23"/>
    </row>
    <row r="139" spans="9:19" x14ac:dyDescent="0.2">
      <c r="I139" s="22"/>
      <c r="K139" s="22"/>
      <c r="M139" s="22"/>
      <c r="P139" s="22"/>
      <c r="Q139" s="22"/>
      <c r="R139" s="23"/>
      <c r="S139" s="23"/>
    </row>
    <row r="140" spans="9:19" x14ac:dyDescent="0.2">
      <c r="I140" s="22"/>
      <c r="K140" s="22"/>
      <c r="M140" s="22"/>
      <c r="P140" s="22"/>
      <c r="Q140" s="22"/>
      <c r="R140" s="23"/>
      <c r="S140" s="23"/>
    </row>
    <row r="141" spans="9:19" x14ac:dyDescent="0.2">
      <c r="I141" s="22"/>
      <c r="K141" s="22"/>
      <c r="M141" s="22"/>
      <c r="P141" s="22"/>
      <c r="Q141" s="22"/>
      <c r="R141" s="23"/>
      <c r="S141" s="23"/>
    </row>
    <row r="142" spans="9:19" x14ac:dyDescent="0.2">
      <c r="I142" s="22"/>
      <c r="K142" s="22"/>
      <c r="M142" s="22"/>
      <c r="P142" s="22"/>
      <c r="Q142" s="22"/>
      <c r="R142" s="23"/>
      <c r="S142" s="23"/>
    </row>
    <row r="143" spans="9:19" x14ac:dyDescent="0.2">
      <c r="I143" s="22"/>
      <c r="K143" s="22"/>
      <c r="M143" s="22"/>
      <c r="P143" s="22"/>
      <c r="Q143" s="22"/>
      <c r="R143" s="23"/>
      <c r="S143" s="23"/>
    </row>
    <row r="144" spans="9:19" x14ac:dyDescent="0.2">
      <c r="I144" s="22"/>
      <c r="K144" s="22"/>
      <c r="M144" s="22"/>
      <c r="P144" s="22"/>
      <c r="Q144" s="22"/>
      <c r="R144" s="23"/>
      <c r="S144" s="23"/>
    </row>
    <row r="145" spans="9:19" x14ac:dyDescent="0.2">
      <c r="I145" s="22"/>
      <c r="K145" s="22"/>
      <c r="M145" s="22"/>
      <c r="P145" s="22"/>
      <c r="Q145" s="22"/>
      <c r="R145" s="23"/>
      <c r="S145" s="23"/>
    </row>
    <row r="146" spans="9:19" x14ac:dyDescent="0.2">
      <c r="I146" s="22"/>
      <c r="K146" s="22"/>
      <c r="M146" s="22"/>
      <c r="P146" s="22"/>
      <c r="Q146" s="22"/>
      <c r="R146" s="23"/>
      <c r="S146" s="23"/>
    </row>
    <row r="147" spans="9:19" x14ac:dyDescent="0.2">
      <c r="I147" s="22"/>
      <c r="K147" s="22"/>
      <c r="M147" s="22"/>
      <c r="P147" s="22"/>
      <c r="Q147" s="22"/>
      <c r="R147" s="23"/>
      <c r="S147" s="23"/>
    </row>
    <row r="148" spans="9:19" x14ac:dyDescent="0.2">
      <c r="I148" s="22"/>
      <c r="K148" s="22"/>
      <c r="M148" s="22"/>
      <c r="P148" s="22"/>
      <c r="Q148" s="22"/>
      <c r="R148" s="23"/>
      <c r="S148" s="23"/>
    </row>
    <row r="149" spans="9:19" x14ac:dyDescent="0.2">
      <c r="I149" s="22"/>
      <c r="K149" s="22"/>
      <c r="M149" s="22"/>
      <c r="P149" s="22"/>
      <c r="Q149" s="22"/>
      <c r="R149" s="23"/>
      <c r="S149" s="23"/>
    </row>
    <row r="150" spans="9:19" x14ac:dyDescent="0.2">
      <c r="I150" s="22"/>
      <c r="K150" s="22"/>
      <c r="M150" s="22"/>
      <c r="P150" s="22"/>
      <c r="Q150" s="22"/>
      <c r="R150" s="23"/>
      <c r="S150" s="23"/>
    </row>
    <row r="151" spans="9:19" x14ac:dyDescent="0.2">
      <c r="I151" s="22"/>
      <c r="K151" s="22"/>
      <c r="M151" s="22"/>
      <c r="P151" s="22"/>
      <c r="Q151" s="22"/>
      <c r="R151" s="23"/>
      <c r="S151" s="23"/>
    </row>
    <row r="152" spans="9:19" x14ac:dyDescent="0.2">
      <c r="I152" s="22"/>
      <c r="K152" s="22"/>
      <c r="M152" s="22"/>
      <c r="P152" s="22"/>
      <c r="Q152" s="22"/>
      <c r="R152" s="23"/>
      <c r="S152" s="23"/>
    </row>
    <row r="153" spans="9:19" x14ac:dyDescent="0.2">
      <c r="I153" s="22"/>
      <c r="K153" s="22"/>
      <c r="M153" s="22"/>
      <c r="P153" s="22"/>
      <c r="Q153" s="22"/>
      <c r="R153" s="23"/>
      <c r="S153" s="23"/>
    </row>
    <row r="154" spans="9:19" x14ac:dyDescent="0.2">
      <c r="I154" s="22"/>
      <c r="K154" s="22"/>
      <c r="M154" s="22"/>
      <c r="P154" s="22"/>
      <c r="Q154" s="22"/>
      <c r="R154" s="23"/>
      <c r="S154" s="23"/>
    </row>
    <row r="155" spans="9:19" x14ac:dyDescent="0.2">
      <c r="I155" s="22"/>
      <c r="K155" s="22"/>
      <c r="M155" s="22"/>
      <c r="P155" s="22"/>
      <c r="Q155" s="22"/>
      <c r="R155" s="23"/>
      <c r="S155" s="23"/>
    </row>
    <row r="156" spans="9:19" x14ac:dyDescent="0.2">
      <c r="I156" s="22"/>
      <c r="K156" s="22"/>
      <c r="M156" s="22"/>
      <c r="P156" s="22"/>
      <c r="Q156" s="22"/>
      <c r="R156" s="23"/>
      <c r="S156" s="23"/>
    </row>
    <row r="157" spans="9:19" x14ac:dyDescent="0.2">
      <c r="I157" s="22"/>
      <c r="K157" s="22"/>
      <c r="M157" s="22"/>
      <c r="P157" s="22"/>
      <c r="Q157" s="22"/>
      <c r="R157" s="23"/>
      <c r="S157" s="23"/>
    </row>
    <row r="158" spans="9:19" x14ac:dyDescent="0.2">
      <c r="I158" s="22"/>
      <c r="K158" s="22"/>
      <c r="M158" s="22"/>
      <c r="P158" s="22"/>
      <c r="Q158" s="22"/>
      <c r="R158" s="23"/>
      <c r="S158" s="23"/>
    </row>
    <row r="159" spans="9:19" x14ac:dyDescent="0.2">
      <c r="I159" s="22"/>
      <c r="K159" s="22"/>
      <c r="M159" s="22"/>
      <c r="P159" s="22"/>
      <c r="Q159" s="22"/>
      <c r="R159" s="23"/>
      <c r="S159" s="23"/>
    </row>
    <row r="160" spans="9:19" x14ac:dyDescent="0.2">
      <c r="I160" s="22"/>
      <c r="K160" s="22"/>
      <c r="M160" s="22"/>
      <c r="P160" s="22"/>
      <c r="Q160" s="22"/>
      <c r="R160" s="23"/>
      <c r="S160" s="23"/>
    </row>
    <row r="161" spans="9:19" x14ac:dyDescent="0.2">
      <c r="I161" s="22"/>
      <c r="K161" s="22"/>
      <c r="M161" s="22"/>
      <c r="P161" s="22"/>
      <c r="Q161" s="22"/>
      <c r="R161" s="23"/>
      <c r="S161" s="23"/>
    </row>
    <row r="162" spans="9:19" x14ac:dyDescent="0.2">
      <c r="I162" s="22"/>
      <c r="K162" s="22"/>
      <c r="M162" s="22"/>
      <c r="P162" s="22"/>
      <c r="Q162" s="22"/>
      <c r="R162" s="23"/>
      <c r="S162" s="23"/>
    </row>
    <row r="163" spans="9:19" x14ac:dyDescent="0.2">
      <c r="I163" s="22"/>
      <c r="K163" s="22"/>
      <c r="M163" s="22"/>
      <c r="P163" s="22"/>
      <c r="Q163" s="22"/>
      <c r="R163" s="23"/>
      <c r="S163" s="23"/>
    </row>
    <row r="164" spans="9:19" x14ac:dyDescent="0.2">
      <c r="I164" s="22"/>
      <c r="K164" s="22"/>
      <c r="M164" s="22"/>
      <c r="P164" s="22"/>
      <c r="Q164" s="22"/>
      <c r="R164" s="23"/>
      <c r="S164" s="23"/>
    </row>
    <row r="165" spans="9:19" x14ac:dyDescent="0.2">
      <c r="I165" s="22"/>
      <c r="K165" s="22"/>
      <c r="M165" s="22"/>
      <c r="P165" s="22"/>
      <c r="Q165" s="22"/>
      <c r="R165" s="23"/>
      <c r="S165" s="23"/>
    </row>
    <row r="166" spans="9:19" x14ac:dyDescent="0.2">
      <c r="I166" s="22"/>
      <c r="K166" s="22"/>
      <c r="M166" s="22"/>
      <c r="P166" s="22"/>
      <c r="Q166" s="22"/>
      <c r="R166" s="23"/>
      <c r="S166" s="23"/>
    </row>
    <row r="167" spans="9:19" x14ac:dyDescent="0.2">
      <c r="I167" s="22"/>
      <c r="K167" s="22"/>
      <c r="M167" s="22"/>
      <c r="P167" s="22"/>
      <c r="Q167" s="22"/>
      <c r="R167" s="23"/>
      <c r="S167" s="23"/>
    </row>
    <row r="168" spans="9:19" x14ac:dyDescent="0.2">
      <c r="I168" s="22"/>
      <c r="K168" s="22"/>
      <c r="M168" s="22"/>
      <c r="P168" s="22"/>
      <c r="Q168" s="22"/>
      <c r="R168" s="23"/>
      <c r="S168" s="23"/>
    </row>
    <row r="169" spans="9:19" x14ac:dyDescent="0.2">
      <c r="I169" s="22"/>
      <c r="K169" s="22"/>
      <c r="M169" s="22"/>
      <c r="P169" s="22"/>
      <c r="Q169" s="22"/>
      <c r="R169" s="23"/>
      <c r="S169" s="23"/>
    </row>
    <row r="170" spans="9:19" x14ac:dyDescent="0.2">
      <c r="I170" s="22"/>
      <c r="K170" s="22"/>
      <c r="M170" s="22"/>
      <c r="P170" s="22"/>
      <c r="Q170" s="22"/>
      <c r="R170" s="23"/>
      <c r="S170" s="23"/>
    </row>
    <row r="171" spans="9:19" x14ac:dyDescent="0.2">
      <c r="I171" s="22"/>
      <c r="K171" s="22"/>
      <c r="M171" s="22"/>
      <c r="P171" s="22"/>
      <c r="Q171" s="22"/>
      <c r="R171" s="23"/>
      <c r="S171" s="23"/>
    </row>
    <row r="172" spans="9:19" x14ac:dyDescent="0.2">
      <c r="I172" s="22"/>
      <c r="K172" s="22"/>
      <c r="M172" s="22"/>
      <c r="P172" s="22"/>
      <c r="Q172" s="22"/>
      <c r="R172" s="23"/>
      <c r="S172" s="23"/>
    </row>
    <row r="173" spans="9:19" x14ac:dyDescent="0.2">
      <c r="I173" s="22"/>
      <c r="K173" s="22"/>
      <c r="M173" s="22"/>
      <c r="P173" s="22"/>
      <c r="Q173" s="22"/>
      <c r="R173" s="23"/>
      <c r="S173" s="23"/>
    </row>
    <row r="174" spans="9:19" x14ac:dyDescent="0.2">
      <c r="I174" s="22"/>
      <c r="K174" s="22"/>
      <c r="M174" s="22"/>
      <c r="P174" s="22"/>
      <c r="Q174" s="22"/>
      <c r="R174" s="23"/>
      <c r="S174" s="23"/>
    </row>
    <row r="175" spans="9:19" x14ac:dyDescent="0.2">
      <c r="I175" s="22"/>
      <c r="K175" s="22"/>
      <c r="M175" s="22"/>
      <c r="P175" s="22"/>
      <c r="Q175" s="22"/>
      <c r="R175" s="23"/>
      <c r="S175" s="23"/>
    </row>
    <row r="176" spans="9:19" x14ac:dyDescent="0.2">
      <c r="I176" s="22"/>
      <c r="K176" s="22"/>
      <c r="M176" s="22"/>
      <c r="P176" s="22"/>
      <c r="Q176" s="22"/>
      <c r="R176" s="23"/>
      <c r="S176" s="23"/>
    </row>
    <row r="177" spans="9:19" x14ac:dyDescent="0.2">
      <c r="I177" s="22"/>
      <c r="K177" s="22"/>
      <c r="M177" s="22"/>
      <c r="P177" s="22"/>
      <c r="Q177" s="22"/>
      <c r="R177" s="23"/>
      <c r="S177" s="23"/>
    </row>
    <row r="178" spans="9:19" x14ac:dyDescent="0.2">
      <c r="I178" s="22"/>
      <c r="K178" s="22"/>
      <c r="M178" s="22"/>
      <c r="P178" s="22"/>
      <c r="Q178" s="22"/>
      <c r="R178" s="23"/>
      <c r="S178" s="23"/>
    </row>
    <row r="179" spans="9:19" x14ac:dyDescent="0.2">
      <c r="I179" s="22"/>
      <c r="K179" s="22"/>
      <c r="M179" s="22"/>
      <c r="P179" s="22"/>
      <c r="Q179" s="22"/>
      <c r="R179" s="23"/>
      <c r="S179" s="23"/>
    </row>
    <row r="180" spans="9:19" x14ac:dyDescent="0.2">
      <c r="I180" s="22"/>
      <c r="K180" s="22"/>
      <c r="M180" s="22"/>
      <c r="P180" s="22"/>
      <c r="Q180" s="22"/>
      <c r="R180" s="23"/>
      <c r="S180" s="23"/>
    </row>
    <row r="181" spans="9:19" x14ac:dyDescent="0.2">
      <c r="I181" s="22"/>
      <c r="K181" s="22"/>
      <c r="M181" s="22"/>
      <c r="P181" s="22"/>
      <c r="Q181" s="22"/>
      <c r="R181" s="23"/>
      <c r="S181" s="23"/>
    </row>
    <row r="182" spans="9:19" x14ac:dyDescent="0.2">
      <c r="I182" s="22"/>
      <c r="K182" s="22"/>
      <c r="M182" s="22"/>
      <c r="P182" s="22"/>
      <c r="Q182" s="22"/>
      <c r="R182" s="23"/>
      <c r="S182" s="23"/>
    </row>
    <row r="183" spans="9:19" x14ac:dyDescent="0.2">
      <c r="I183" s="22"/>
      <c r="K183" s="22"/>
      <c r="M183" s="22"/>
      <c r="P183" s="22"/>
      <c r="Q183" s="22"/>
      <c r="R183" s="23"/>
      <c r="S183" s="23"/>
    </row>
    <row r="184" spans="9:19" x14ac:dyDescent="0.2">
      <c r="I184" s="22"/>
      <c r="K184" s="22"/>
      <c r="M184" s="22"/>
      <c r="P184" s="22"/>
      <c r="Q184" s="22"/>
      <c r="R184" s="23"/>
      <c r="S184" s="23"/>
    </row>
    <row r="185" spans="9:19" x14ac:dyDescent="0.2">
      <c r="I185" s="22"/>
      <c r="K185" s="22"/>
      <c r="M185" s="22"/>
      <c r="P185" s="22"/>
      <c r="Q185" s="22"/>
      <c r="R185" s="23"/>
      <c r="S185" s="23"/>
    </row>
    <row r="186" spans="9:19" x14ac:dyDescent="0.2">
      <c r="K186" s="22"/>
      <c r="P186" s="22"/>
      <c r="R186" s="23"/>
      <c r="S186" s="23"/>
    </row>
    <row r="187" spans="9:19" x14ac:dyDescent="0.2">
      <c r="K187" s="22"/>
      <c r="P187" s="22"/>
      <c r="R187" s="23"/>
      <c r="S187" s="23"/>
    </row>
    <row r="188" spans="9:19" x14ac:dyDescent="0.2">
      <c r="K188" s="22"/>
      <c r="P188" s="22"/>
      <c r="R188" s="23"/>
      <c r="S188" s="23"/>
    </row>
    <row r="189" spans="9:19" x14ac:dyDescent="0.2">
      <c r="K189" s="22"/>
      <c r="P189" s="22"/>
      <c r="R189" s="23"/>
      <c r="S189" s="23"/>
    </row>
    <row r="190" spans="9:19" x14ac:dyDescent="0.2">
      <c r="K190" s="22"/>
      <c r="P190" s="22"/>
      <c r="R190" s="23"/>
      <c r="S190" s="23"/>
    </row>
    <row r="191" spans="9:19" x14ac:dyDescent="0.2">
      <c r="K191" s="22"/>
      <c r="P191" s="22"/>
      <c r="R191" s="23"/>
      <c r="S191" s="23"/>
    </row>
    <row r="192" spans="9:19" x14ac:dyDescent="0.2">
      <c r="K192" s="22"/>
      <c r="P192" s="22"/>
      <c r="R192" s="23"/>
      <c r="S192" s="23"/>
    </row>
    <row r="193" spans="11:19" x14ac:dyDescent="0.2">
      <c r="K193" s="22"/>
      <c r="P193" s="22"/>
      <c r="R193" s="23"/>
      <c r="S193" s="23"/>
    </row>
    <row r="194" spans="11:19" x14ac:dyDescent="0.2">
      <c r="K194" s="22"/>
      <c r="P194" s="22"/>
      <c r="R194" s="23"/>
      <c r="S194" s="23"/>
    </row>
    <row r="195" spans="11:19" x14ac:dyDescent="0.2">
      <c r="K195" s="22"/>
      <c r="P195" s="22"/>
      <c r="R195" s="23"/>
      <c r="S195" s="23"/>
    </row>
    <row r="196" spans="11:19" x14ac:dyDescent="0.2">
      <c r="K196" s="22"/>
      <c r="P196" s="22"/>
      <c r="R196" s="23"/>
      <c r="S196" s="23"/>
    </row>
    <row r="197" spans="11:19" x14ac:dyDescent="0.2">
      <c r="K197" s="22"/>
      <c r="P197" s="22"/>
      <c r="R197" s="23"/>
      <c r="S197" s="23"/>
    </row>
    <row r="198" spans="11:19" x14ac:dyDescent="0.2">
      <c r="K198" s="22"/>
      <c r="P198" s="22"/>
      <c r="R198" s="23"/>
      <c r="S198" s="23"/>
    </row>
    <row r="199" spans="11:19" x14ac:dyDescent="0.2">
      <c r="K199" s="22"/>
      <c r="P199" s="22"/>
      <c r="R199" s="23"/>
      <c r="S199" s="23"/>
    </row>
    <row r="200" spans="11:19" x14ac:dyDescent="0.2">
      <c r="K200" s="22"/>
      <c r="P200" s="22"/>
      <c r="R200" s="23"/>
      <c r="S200" s="23"/>
    </row>
    <row r="201" spans="11:19" x14ac:dyDescent="0.2">
      <c r="K201" s="22"/>
      <c r="P201" s="22"/>
      <c r="R201" s="23"/>
      <c r="S201" s="23"/>
    </row>
    <row r="202" spans="11:19" x14ac:dyDescent="0.2">
      <c r="K202" s="22"/>
      <c r="P202" s="22"/>
      <c r="R202" s="23"/>
      <c r="S202" s="23"/>
    </row>
    <row r="203" spans="11:19" x14ac:dyDescent="0.2">
      <c r="K203" s="22"/>
      <c r="P203" s="22"/>
      <c r="R203" s="23"/>
      <c r="S203" s="23"/>
    </row>
    <row r="204" spans="11:19" x14ac:dyDescent="0.2">
      <c r="P204" s="22"/>
      <c r="R204" s="23"/>
      <c r="S204" s="23"/>
    </row>
    <row r="205" spans="11:19" x14ac:dyDescent="0.2">
      <c r="P205" s="22"/>
      <c r="R205" s="23"/>
      <c r="S205" s="23"/>
    </row>
    <row r="206" spans="11:19" x14ac:dyDescent="0.2">
      <c r="P206" s="22"/>
      <c r="R206" s="23"/>
      <c r="S206" s="23"/>
    </row>
    <row r="207" spans="11:19" x14ac:dyDescent="0.2">
      <c r="R207" s="23"/>
      <c r="S207" s="23"/>
    </row>
    <row r="208" spans="11:19" x14ac:dyDescent="0.2">
      <c r="R208" s="23"/>
      <c r="S208" s="23"/>
    </row>
    <row r="209" spans="18:19" x14ac:dyDescent="0.2">
      <c r="R209" s="23"/>
      <c r="S209" s="23"/>
    </row>
    <row r="210" spans="18:19" x14ac:dyDescent="0.2">
      <c r="R210" s="23"/>
      <c r="S210" s="23"/>
    </row>
    <row r="211" spans="18:19" x14ac:dyDescent="0.2">
      <c r="R211" s="23"/>
      <c r="S211" s="23"/>
    </row>
    <row r="212" spans="18:19" x14ac:dyDescent="0.2">
      <c r="R212" s="23"/>
      <c r="S212" s="23"/>
    </row>
  </sheetData>
  <sheetProtection selectLockedCells="1" selectUnlockedCells="1"/>
  <sortState ref="B4:WWH23">
    <sortCondition ref="F4:F23"/>
  </sortState>
  <conditionalFormatting sqref="U1:U65534">
    <cfRule type="duplicateValues" dxfId="1" priority="1" stopIfTrue="1"/>
  </conditionalFormatting>
  <pageMargins left="0.23622047244094491" right="0.23622047244094491" top="0.15748031496062992" bottom="0.19685039370078741" header="0.31496062992125984" footer="0.31496062992125984"/>
  <pageSetup paperSize="9" scale="86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14</vt:i4>
      </vt:variant>
    </vt:vector>
  </HeadingPairs>
  <TitlesOfParts>
    <vt:vector size="28" baseType="lpstr">
      <vt:lpstr>Hoši přípr 2008</vt:lpstr>
      <vt:lpstr>Hoši přípr 2009</vt:lpstr>
      <vt:lpstr>Dívky přípr 2008</vt:lpstr>
      <vt:lpstr>Dívky přípr 2009</vt:lpstr>
      <vt:lpstr>Dívky přípr starší</vt:lpstr>
      <vt:lpstr>Dívky přípr mladší</vt:lpstr>
      <vt:lpstr>Hoši přípr 2010</vt:lpstr>
      <vt:lpstr>Hoši přípr 2011</vt:lpstr>
      <vt:lpstr>Dívky přípr 2010</vt:lpstr>
      <vt:lpstr>Dívky přípr 2011</vt:lpstr>
      <vt:lpstr>4 x60 Hst</vt:lpstr>
      <vt:lpstr>4x60 Dst</vt:lpstr>
      <vt:lpstr>4x60 Hml</vt:lpstr>
      <vt:lpstr>4x60 Dml</vt:lpstr>
      <vt:lpstr>'4 x60 Hst'!Oblast_tisku</vt:lpstr>
      <vt:lpstr>'4x60 Dml'!Oblast_tisku</vt:lpstr>
      <vt:lpstr>'4x60 Dst'!Oblast_tisku</vt:lpstr>
      <vt:lpstr>'4x60 Hml'!Oblast_tisku</vt:lpstr>
      <vt:lpstr>'Dívky přípr 2008'!Oblast_tisku</vt:lpstr>
      <vt:lpstr>'Dívky přípr 2009'!Oblast_tisku</vt:lpstr>
      <vt:lpstr>'Dívky přípr 2010'!Oblast_tisku</vt:lpstr>
      <vt:lpstr>'Dívky přípr 2011'!Oblast_tisku</vt:lpstr>
      <vt:lpstr>'Dívky přípr mladší'!Oblast_tisku</vt:lpstr>
      <vt:lpstr>'Dívky přípr starší'!Oblast_tisku</vt:lpstr>
      <vt:lpstr>'Hoši přípr 2008'!Oblast_tisku</vt:lpstr>
      <vt:lpstr>'Hoši přípr 2009'!Oblast_tisku</vt:lpstr>
      <vt:lpstr>'Hoši přípr 2010'!Oblast_tisku</vt:lpstr>
      <vt:lpstr>'Hoši přípr 2011'!Oblast_tisku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Sulova, Marketa [AUTOSOL/PWS/PRAH]</dc:creator>
  <cp:lastModifiedBy>Windows User</cp:lastModifiedBy>
  <cp:lastPrinted>2019-09-28T13:40:14Z</cp:lastPrinted>
  <dcterms:created xsi:type="dcterms:W3CDTF">2018-05-26T12:14:26Z</dcterms:created>
  <dcterms:modified xsi:type="dcterms:W3CDTF">2019-09-30T17:16:46Z</dcterms:modified>
</cp:coreProperties>
</file>